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enovo2\Desktop\"/>
    </mc:Choice>
  </mc:AlternateContent>
  <xr:revisionPtr revIDLastSave="0" documentId="13_ncr:1_{17CAE94D-DE07-427B-AAC6-EF3191D0C5EC}" xr6:coauthVersionLast="47" xr6:coauthVersionMax="47" xr10:uidLastSave="{00000000-0000-0000-0000-000000000000}"/>
  <bookViews>
    <workbookView xWindow="-108" yWindow="-108" windowWidth="23256" windowHeight="12576" tabRatio="875" xr2:uid="{00000000-000D-0000-FFFF-FFFF00000000}"/>
  </bookViews>
  <sheets>
    <sheet name="P-NETTO" sheetId="8" r:id="rId1"/>
    <sheet name="P-INWEST" sheetId="5" r:id="rId2"/>
    <sheet name="P-OPER" sheetId="6" r:id="rId3"/>
    <sheet name="P-POZOST" sheetId="7" r:id="rId4"/>
  </sheets>
  <definedNames>
    <definedName name="_xlnm.Print_Area" localSheetId="1">'P-INWEST'!$A$1:$S$20</definedName>
    <definedName name="_xlnm.Print_Area" localSheetId="0">'P-NETTO'!$A$1:$S$16</definedName>
    <definedName name="_xlnm.Print_Area" localSheetId="2">'P-OPER'!$A$1:$S$27</definedName>
    <definedName name="_xlnm.Print_Area" localSheetId="3">'P-POZOST'!$A$1:$R$16</definedName>
    <definedName name="_xlnm.Print_Titles" localSheetId="1">'P-INWEST'!$A:$C,'P-INWEST'!$1:$6</definedName>
    <definedName name="_xlnm.Print_Titles" localSheetId="0">'P-NETTO'!$A:$C</definedName>
    <definedName name="_xlnm.Print_Titles" localSheetId="2">'P-OPER'!$A:$C,'P-OPER'!$1:$5</definedName>
    <definedName name="_xlnm.Print_Titles" localSheetId="3">'P-POZOST'!$A:$B</definedName>
  </definedNames>
  <calcPr calcId="191029"/>
</workbook>
</file>

<file path=xl/calcChain.xml><?xml version="1.0" encoding="utf-8"?>
<calcChain xmlns="http://schemas.openxmlformats.org/spreadsheetml/2006/main">
  <c r="I27" i="6" l="1"/>
  <c r="H27" i="6"/>
  <c r="G27" i="6"/>
  <c r="F27" i="6"/>
  <c r="E27" i="6"/>
  <c r="D27" i="6"/>
  <c r="D12" i="8"/>
  <c r="D20" i="5"/>
  <c r="J17" i="6" l="1"/>
  <c r="E20" i="5" l="1"/>
  <c r="E12" i="8" s="1"/>
  <c r="E14" i="6"/>
  <c r="E21" i="6" s="1"/>
  <c r="E19" i="6"/>
  <c r="E17" i="6"/>
  <c r="D16" i="7"/>
  <c r="E14" i="8" s="1"/>
  <c r="D14" i="6"/>
  <c r="D21" i="6" s="1"/>
  <c r="D17" i="6"/>
  <c r="C16" i="7"/>
  <c r="D14" i="8" s="1"/>
  <c r="F20" i="5"/>
  <c r="F12" i="8" s="1"/>
  <c r="F14" i="6"/>
  <c r="F21" i="6"/>
  <c r="F19" i="6"/>
  <c r="F17" i="6"/>
  <c r="E16" i="7"/>
  <c r="F14" i="8" s="1"/>
  <c r="G20" i="5"/>
  <c r="G12" i="8"/>
  <c r="G14" i="6"/>
  <c r="G21" i="6" s="1"/>
  <c r="G19" i="6"/>
  <c r="G17" i="6"/>
  <c r="F16" i="7"/>
  <c r="G14" i="8" s="1"/>
  <c r="H20" i="5"/>
  <c r="H12" i="8" s="1"/>
  <c r="H14" i="6"/>
  <c r="H21" i="6" s="1"/>
  <c r="H19" i="6"/>
  <c r="H17" i="6"/>
  <c r="G16" i="7"/>
  <c r="H14" i="8" s="1"/>
  <c r="I20" i="5"/>
  <c r="I12" i="8" s="1"/>
  <c r="I14" i="6"/>
  <c r="I21" i="6" s="1"/>
  <c r="I19" i="6"/>
  <c r="I17" i="6"/>
  <c r="H16" i="7"/>
  <c r="I14" i="8" s="1"/>
  <c r="J19" i="6"/>
  <c r="K19" i="6"/>
  <c r="L19" i="6"/>
  <c r="J14" i="6"/>
  <c r="J21" i="6" s="1"/>
  <c r="J20" i="5"/>
  <c r="J12" i="8" s="1"/>
  <c r="I16" i="7"/>
  <c r="J14" i="8" s="1"/>
  <c r="K17" i="6"/>
  <c r="K14" i="6"/>
  <c r="K21" i="6" s="1"/>
  <c r="K20" i="5"/>
  <c r="K12" i="8" s="1"/>
  <c r="J16" i="7"/>
  <c r="K14" i="8" s="1"/>
  <c r="L17" i="6"/>
  <c r="L14" i="6"/>
  <c r="L21" i="6" s="1"/>
  <c r="L20" i="5"/>
  <c r="L12" i="8" s="1"/>
  <c r="K16" i="7"/>
  <c r="L14" i="8" s="1"/>
  <c r="M14" i="6"/>
  <c r="M21" i="6" s="1"/>
  <c r="M19" i="6"/>
  <c r="M17" i="6"/>
  <c r="N17" i="6"/>
  <c r="N19" i="6"/>
  <c r="N14" i="6"/>
  <c r="N21" i="6" s="1"/>
  <c r="O17" i="6"/>
  <c r="O19" i="6"/>
  <c r="O14" i="6"/>
  <c r="O21" i="6" s="1"/>
  <c r="P17" i="6"/>
  <c r="P19" i="6"/>
  <c r="P14" i="6"/>
  <c r="P21" i="6"/>
  <c r="Q17" i="6"/>
  <c r="Q19" i="6"/>
  <c r="Q14" i="6"/>
  <c r="Q21" i="6" s="1"/>
  <c r="R17" i="6"/>
  <c r="R19" i="6"/>
  <c r="R14" i="6"/>
  <c r="R21" i="6" s="1"/>
  <c r="S17" i="6"/>
  <c r="S19" i="6"/>
  <c r="S14" i="6"/>
  <c r="S21" i="6"/>
  <c r="Q20" i="5"/>
  <c r="Q12" i="8" s="1"/>
  <c r="P16" i="7"/>
  <c r="Q14" i="8" s="1"/>
  <c r="R20" i="5"/>
  <c r="R12" i="8" s="1"/>
  <c r="Q16" i="7"/>
  <c r="R14" i="8" s="1"/>
  <c r="S20" i="5"/>
  <c r="S12" i="8" s="1"/>
  <c r="R16" i="7"/>
  <c r="S14" i="8" s="1"/>
  <c r="P20" i="5"/>
  <c r="P12" i="8" s="1"/>
  <c r="O16" i="7"/>
  <c r="P14" i="8" s="1"/>
  <c r="M20" i="5"/>
  <c r="M12" i="8" s="1"/>
  <c r="L16" i="7"/>
  <c r="M14" i="8" s="1"/>
  <c r="N20" i="5"/>
  <c r="N12" i="8" s="1"/>
  <c r="M16" i="7"/>
  <c r="N14" i="8" s="1"/>
  <c r="O20" i="5"/>
  <c r="O12" i="8" s="1"/>
  <c r="N16" i="7"/>
  <c r="O14" i="8" s="1"/>
  <c r="D3" i="5"/>
  <c r="D3" i="6"/>
  <c r="C3" i="7"/>
  <c r="P22" i="6" l="1"/>
  <c r="Q22" i="6"/>
  <c r="Q23" i="6" s="1"/>
  <c r="G22" i="6"/>
  <c r="G23" i="6" s="1"/>
  <c r="K22" i="6"/>
  <c r="K23" i="6" s="1"/>
  <c r="K25" i="6" s="1"/>
  <c r="K26" i="6" s="1"/>
  <c r="K27" i="6" s="1"/>
  <c r="K13" i="8" s="1"/>
  <c r="K15" i="8" s="1"/>
  <c r="F22" i="6"/>
  <c r="F23" i="6" s="1"/>
  <c r="F25" i="6" s="1"/>
  <c r="F26" i="6" s="1"/>
  <c r="F13" i="8" s="1"/>
  <c r="F15" i="8" s="1"/>
  <c r="M22" i="6"/>
  <c r="M23" i="6" s="1"/>
  <c r="D22" i="6"/>
  <c r="D23" i="6" s="1"/>
  <c r="H22" i="6"/>
  <c r="H23" i="6" s="1"/>
  <c r="H25" i="6" s="1"/>
  <c r="H26" i="6" s="1"/>
  <c r="I22" i="6"/>
  <c r="I23" i="6" s="1"/>
  <c r="I25" i="6" s="1"/>
  <c r="R22" i="6"/>
  <c r="R23" i="6" s="1"/>
  <c r="R25" i="6" s="1"/>
  <c r="S22" i="6"/>
  <c r="S23" i="6" s="1"/>
  <c r="S25" i="6" s="1"/>
  <c r="L22" i="6"/>
  <c r="L23" i="6" s="1"/>
  <c r="O22" i="6"/>
  <c r="O23" i="6" s="1"/>
  <c r="N22" i="6"/>
  <c r="N23" i="6" s="1"/>
  <c r="P23" i="6"/>
  <c r="J22" i="6"/>
  <c r="J23" i="6" s="1"/>
  <c r="E22" i="6"/>
  <c r="E23" i="6" s="1"/>
  <c r="G25" i="6" l="1"/>
  <c r="G26" i="6" s="1"/>
  <c r="G13" i="8" s="1"/>
  <c r="G15" i="8" s="1"/>
  <c r="M25" i="6"/>
  <c r="M26" i="6"/>
  <c r="M27" i="6" s="1"/>
  <c r="M13" i="8" s="1"/>
  <c r="M15" i="8" s="1"/>
  <c r="R26" i="6"/>
  <c r="R27" i="6" s="1"/>
  <c r="R13" i="8" s="1"/>
  <c r="R15" i="8" s="1"/>
  <c r="D25" i="6"/>
  <c r="D26" i="6" s="1"/>
  <c r="D13" i="8" s="1"/>
  <c r="D15" i="8" s="1"/>
  <c r="H13" i="8"/>
  <c r="H15" i="8" s="1"/>
  <c r="I26" i="6"/>
  <c r="I13" i="8" s="1"/>
  <c r="I15" i="8" s="1"/>
  <c r="S26" i="6"/>
  <c r="S27" i="6" s="1"/>
  <c r="S13" i="8" s="1"/>
  <c r="S15" i="8" s="1"/>
  <c r="P25" i="6"/>
  <c r="P26" i="6" s="1"/>
  <c r="P27" i="6" s="1"/>
  <c r="P13" i="8" s="1"/>
  <c r="P15" i="8" s="1"/>
  <c r="N25" i="6"/>
  <c r="N26" i="6" s="1"/>
  <c r="N27" i="6" s="1"/>
  <c r="N13" i="8" s="1"/>
  <c r="N15" i="8" s="1"/>
  <c r="O25" i="6"/>
  <c r="O26" i="6" s="1"/>
  <c r="O27" i="6" s="1"/>
  <c r="O13" i="8" s="1"/>
  <c r="O15" i="8" s="1"/>
  <c r="E25" i="6"/>
  <c r="E26" i="6" s="1"/>
  <c r="E13" i="8" s="1"/>
  <c r="E15" i="8" s="1"/>
  <c r="J25" i="6"/>
  <c r="J26" i="6" s="1"/>
  <c r="J27" i="6" s="1"/>
  <c r="J13" i="8" s="1"/>
  <c r="J15" i="8" s="1"/>
  <c r="Q25" i="6"/>
  <c r="Q26" i="6" s="1"/>
  <c r="Q27" i="6" s="1"/>
  <c r="Q13" i="8" s="1"/>
  <c r="Q15" i="8" s="1"/>
  <c r="L25" i="6"/>
  <c r="L26" i="6" s="1"/>
  <c r="L27" i="6" s="1"/>
  <c r="L13" i="8" s="1"/>
  <c r="L15" i="8" s="1"/>
</calcChain>
</file>

<file path=xl/sharedStrings.xml><?xml version="1.0" encoding="utf-8"?>
<sst xmlns="http://schemas.openxmlformats.org/spreadsheetml/2006/main" count="48" uniqueCount="39">
  <si>
    <t>ANALIZA I OCENA PROJEKTU INWESTYCYJNEGO</t>
  </si>
  <si>
    <t>NAZWA PROJEKTU:</t>
  </si>
  <si>
    <t>[OKRESÓW]</t>
  </si>
  <si>
    <t>PRZEPŁYWY INWESTYCYJNE</t>
  </si>
  <si>
    <t>RAZEM PRZEPŁYWY INWESTYCYJNE</t>
  </si>
  <si>
    <t>PRZEPŁYWY OPERACYJNE</t>
  </si>
  <si>
    <t>AMORTYZACJA</t>
  </si>
  <si>
    <t>RAZEM AMORTYZACJA</t>
  </si>
  <si>
    <t>PRZYCHODY I KOSZTY</t>
  </si>
  <si>
    <t>Plan sprzedaży (szt.)</t>
  </si>
  <si>
    <t>Cena jednostkowa</t>
  </si>
  <si>
    <t>Jednostkowy koszt zmienny</t>
  </si>
  <si>
    <t>Koszty stałe (bez amortyzacji)</t>
  </si>
  <si>
    <t>Stopa podatku dochodowego</t>
  </si>
  <si>
    <t>SZACOWANIE PRZEPŁYWÓW INWESTYCYJNYCH</t>
  </si>
  <si>
    <t>SZACOWANIE PRZEPŁYWÓW OPERACYJNYCH</t>
  </si>
  <si>
    <t>Przychody ze sprzedaży: (2)*(3)</t>
  </si>
  <si>
    <t>Koszty zmienne: (2)*(5)</t>
  </si>
  <si>
    <t>Amortyzacja: (1)</t>
  </si>
  <si>
    <t>RAZEM KOSZTY: (6)+(7)+(8)</t>
  </si>
  <si>
    <t>Zysk brutto: (4) - (9)</t>
  </si>
  <si>
    <t>Podatek dochodowy: (10)*(11)</t>
  </si>
  <si>
    <t>Zysk netto: (10)-(12)</t>
  </si>
  <si>
    <t>RAZEM PRZEPŁYWY OPERACYJNE (NADWYŻKA FINANSOWA): (13)+(8)</t>
  </si>
  <si>
    <t>RAZEM POZOSTAŁE PRZEPŁYWY</t>
  </si>
  <si>
    <t xml:space="preserve">SZACOWANIE POZOSTAŁYCH PRZEPŁYWÓW </t>
  </si>
  <si>
    <t>PRZEPŁYWY PIENIĘŻNE NETTO</t>
  </si>
  <si>
    <t>POZOSTAŁE PRZEPŁYWY</t>
  </si>
  <si>
    <t>PRZEPŁYW</t>
  </si>
  <si>
    <t>RAZEM PRZEPŁYWY PIENIĘŻNE NETTO</t>
  </si>
  <si>
    <t xml:space="preserve">SPECYFIKACJA PRZEPŁYWU </t>
  </si>
  <si>
    <t>SPECYFIKACJA PRZEPŁYWU OPERACYJNEGO</t>
  </si>
  <si>
    <t>SPECYFIKACJA PRZEPŁYWU</t>
  </si>
  <si>
    <t>JEDEN OKRES :</t>
  </si>
  <si>
    <t>JEDNOSTKA PIENIĘŻNA :</t>
  </si>
  <si>
    <t>CZAS TRWANIA PROJEKTU :</t>
  </si>
  <si>
    <t>UWAGA: DANE WEJŚCIOWE NALEŻY WPROWADZAĆ W POLA OZNACZONE KOLOREM SZARYM</t>
  </si>
  <si>
    <t>rok</t>
  </si>
  <si>
    <t>tys.zł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</si>
</sst>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Courier New"/>
      <family val="3"/>
      <charset val="238"/>
    </font>
    <font>
      <sz val="10"/>
      <name val="Courier New CE"/>
      <family val="3"/>
      <charset val="238"/>
    </font>
    <font>
      <sz val="10"/>
      <color indexed="12"/>
      <name val="Courier New CE"/>
      <family val="3"/>
      <charset val="238"/>
    </font>
    <font>
      <sz val="10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3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9" fontId="7" fillId="0" borderId="0" xfId="1" applyFont="1" applyProtection="1">
      <protection hidden="1"/>
    </xf>
    <xf numFmtId="0" fontId="7" fillId="0" borderId="9" xfId="0" applyFont="1" applyBorder="1" applyProtection="1"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vertical="center" wrapText="1"/>
      <protection hidden="1"/>
    </xf>
    <xf numFmtId="0" fontId="7" fillId="0" borderId="13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3" borderId="16" xfId="0" applyFont="1" applyFill="1" applyBorder="1" applyAlignment="1" applyProtection="1">
      <alignment vertical="center" wrapText="1"/>
      <protection locked="0"/>
    </xf>
    <xf numFmtId="3" fontId="7" fillId="3" borderId="17" xfId="0" applyNumberFormat="1" applyFont="1" applyFill="1" applyBorder="1" applyProtection="1">
      <protection locked="0"/>
    </xf>
    <xf numFmtId="3" fontId="7" fillId="3" borderId="18" xfId="0" applyNumberFormat="1" applyFont="1" applyFill="1" applyBorder="1" applyProtection="1">
      <protection locked="0"/>
    </xf>
    <xf numFmtId="3" fontId="7" fillId="3" borderId="19" xfId="0" applyNumberFormat="1" applyFont="1" applyFill="1" applyBorder="1" applyProtection="1">
      <protection locked="0"/>
    </xf>
    <xf numFmtId="0" fontId="7" fillId="3" borderId="20" xfId="0" applyFont="1" applyFill="1" applyBorder="1" applyAlignment="1" applyProtection="1">
      <alignment vertical="center" wrapText="1"/>
      <protection locked="0"/>
    </xf>
    <xf numFmtId="3" fontId="7" fillId="3" borderId="21" xfId="0" applyNumberFormat="1" applyFont="1" applyFill="1" applyBorder="1" applyProtection="1">
      <protection locked="0"/>
    </xf>
    <xf numFmtId="3" fontId="7" fillId="3" borderId="22" xfId="0" applyNumberFormat="1" applyFont="1" applyFill="1" applyBorder="1" applyProtection="1">
      <protection locked="0"/>
    </xf>
    <xf numFmtId="3" fontId="7" fillId="3" borderId="23" xfId="0" applyNumberFormat="1" applyFont="1" applyFill="1" applyBorder="1" applyProtection="1">
      <protection locked="0"/>
    </xf>
    <xf numFmtId="3" fontId="7" fillId="3" borderId="24" xfId="0" applyNumberFormat="1" applyFont="1" applyFill="1" applyBorder="1" applyProtection="1">
      <protection locked="0"/>
    </xf>
    <xf numFmtId="3" fontId="7" fillId="3" borderId="25" xfId="0" applyNumberFormat="1" applyFont="1" applyFill="1" applyBorder="1" applyProtection="1">
      <protection locked="0"/>
    </xf>
    <xf numFmtId="3" fontId="7" fillId="3" borderId="26" xfId="0" applyNumberFormat="1" applyFont="1" applyFill="1" applyBorder="1" applyProtection="1">
      <protection locked="0"/>
    </xf>
    <xf numFmtId="0" fontId="7" fillId="3" borderId="27" xfId="0" applyFont="1" applyFill="1" applyBorder="1" applyAlignment="1" applyProtection="1">
      <alignment vertical="center" wrapText="1"/>
      <protection locked="0"/>
    </xf>
    <xf numFmtId="3" fontId="7" fillId="3" borderId="28" xfId="0" applyNumberFormat="1" applyFont="1" applyFill="1" applyBorder="1" applyProtection="1">
      <protection locked="0"/>
    </xf>
    <xf numFmtId="3" fontId="7" fillId="3" borderId="29" xfId="0" applyNumberFormat="1" applyFont="1" applyFill="1" applyBorder="1" applyProtection="1">
      <protection locked="0"/>
    </xf>
    <xf numFmtId="3" fontId="7" fillId="3" borderId="30" xfId="0" applyNumberFormat="1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3" fontId="7" fillId="3" borderId="31" xfId="0" applyNumberFormat="1" applyFont="1" applyFill="1" applyBorder="1" applyProtection="1">
      <protection locked="0"/>
    </xf>
    <xf numFmtId="3" fontId="7" fillId="3" borderId="32" xfId="0" applyNumberFormat="1" applyFont="1" applyFill="1" applyBorder="1" applyProtection="1">
      <protection locked="0"/>
    </xf>
    <xf numFmtId="3" fontId="7" fillId="3" borderId="33" xfId="0" applyNumberFormat="1" applyFont="1" applyFill="1" applyBorder="1" applyProtection="1">
      <protection locked="0"/>
    </xf>
    <xf numFmtId="0" fontId="7" fillId="3" borderId="34" xfId="0" applyFont="1" applyFill="1" applyBorder="1" applyProtection="1">
      <protection locked="0"/>
    </xf>
    <xf numFmtId="0" fontId="7" fillId="3" borderId="27" xfId="0" applyFont="1" applyFill="1" applyBorder="1" applyProtection="1">
      <protection locked="0"/>
    </xf>
    <xf numFmtId="3" fontId="7" fillId="3" borderId="35" xfId="0" applyNumberFormat="1" applyFont="1" applyFill="1" applyBorder="1" applyProtection="1">
      <protection locked="0"/>
    </xf>
    <xf numFmtId="3" fontId="7" fillId="3" borderId="36" xfId="0" applyNumberFormat="1" applyFont="1" applyFill="1" applyBorder="1" applyProtection="1">
      <protection locked="0"/>
    </xf>
    <xf numFmtId="3" fontId="7" fillId="3" borderId="37" xfId="0" applyNumberFormat="1" applyFont="1" applyFill="1" applyBorder="1" applyProtection="1">
      <protection locked="0"/>
    </xf>
    <xf numFmtId="164" fontId="7" fillId="3" borderId="32" xfId="0" applyNumberFormat="1" applyFont="1" applyFill="1" applyBorder="1" applyProtection="1">
      <protection locked="0"/>
    </xf>
    <xf numFmtId="9" fontId="7" fillId="3" borderId="31" xfId="0" applyNumberFormat="1" applyFont="1" applyFill="1" applyBorder="1" applyProtection="1">
      <protection locked="0"/>
    </xf>
    <xf numFmtId="9" fontId="7" fillId="3" borderId="33" xfId="0" applyNumberFormat="1" applyFont="1" applyFill="1" applyBorder="1" applyProtection="1">
      <protection locked="0"/>
    </xf>
    <xf numFmtId="9" fontId="7" fillId="3" borderId="32" xfId="0" applyNumberFormat="1" applyFont="1" applyFill="1" applyBorder="1" applyProtection="1">
      <protection locked="0"/>
    </xf>
    <xf numFmtId="3" fontId="7" fillId="3" borderId="38" xfId="0" applyNumberFormat="1" applyFont="1" applyFill="1" applyBorder="1" applyProtection="1">
      <protection locked="0"/>
    </xf>
    <xf numFmtId="3" fontId="7" fillId="3" borderId="39" xfId="0" applyNumberFormat="1" applyFont="1" applyFill="1" applyBorder="1" applyProtection="1">
      <protection locked="0"/>
    </xf>
    <xf numFmtId="3" fontId="7" fillId="3" borderId="40" xfId="0" applyNumberFormat="1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2" xfId="0" applyNumberFormat="1" applyFill="1" applyBorder="1" applyAlignment="1" applyProtection="1">
      <alignment horizontal="right"/>
      <protection locked="0"/>
    </xf>
    <xf numFmtId="3" fontId="7" fillId="0" borderId="17" xfId="0" applyNumberFormat="1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3" fontId="7" fillId="0" borderId="31" xfId="0" applyNumberFormat="1" applyFont="1" applyBorder="1" applyAlignment="1" applyProtection="1">
      <alignment vertical="center"/>
    </xf>
    <xf numFmtId="3" fontId="7" fillId="0" borderId="32" xfId="0" applyNumberFormat="1" applyFont="1" applyBorder="1" applyAlignment="1" applyProtection="1">
      <alignment vertical="center"/>
    </xf>
    <xf numFmtId="3" fontId="7" fillId="0" borderId="45" xfId="0" applyNumberFormat="1" applyFont="1" applyBorder="1" applyAlignment="1" applyProtection="1">
      <alignment vertical="center" wrapText="1"/>
    </xf>
    <xf numFmtId="3" fontId="7" fillId="0" borderId="46" xfId="0" applyNumberFormat="1" applyFont="1" applyBorder="1" applyAlignment="1" applyProtection="1">
      <alignment vertical="center" wrapText="1"/>
    </xf>
    <xf numFmtId="3" fontId="7" fillId="0" borderId="47" xfId="0" applyNumberFormat="1" applyFont="1" applyBorder="1" applyAlignment="1" applyProtection="1">
      <alignment vertical="center" wrapText="1"/>
    </xf>
    <xf numFmtId="3" fontId="7" fillId="0" borderId="48" xfId="0" applyNumberFormat="1" applyFont="1" applyBorder="1" applyAlignment="1" applyProtection="1">
      <alignment vertical="center" wrapText="1"/>
    </xf>
    <xf numFmtId="3" fontId="7" fillId="0" borderId="49" xfId="0" applyNumberFormat="1" applyFont="1" applyFill="1" applyBorder="1" applyAlignment="1" applyProtection="1">
      <alignment vertical="center"/>
    </xf>
    <xf numFmtId="3" fontId="7" fillId="0" borderId="50" xfId="0" applyNumberFormat="1" applyFont="1" applyFill="1" applyBorder="1" applyAlignment="1" applyProtection="1">
      <alignment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3" fontId="7" fillId="0" borderId="53" xfId="0" applyNumberFormat="1" applyFont="1" applyBorder="1" applyProtection="1"/>
    <xf numFmtId="3" fontId="7" fillId="0" borderId="54" xfId="0" applyNumberFormat="1" applyFont="1" applyBorder="1" applyProtection="1"/>
    <xf numFmtId="3" fontId="7" fillId="2" borderId="31" xfId="0" applyNumberFormat="1" applyFont="1" applyFill="1" applyBorder="1" applyProtection="1"/>
    <xf numFmtId="3" fontId="7" fillId="2" borderId="32" xfId="0" applyNumberFormat="1" applyFont="1" applyFill="1" applyBorder="1" applyProtection="1"/>
    <xf numFmtId="3" fontId="7" fillId="0" borderId="31" xfId="0" applyNumberFormat="1" applyFont="1" applyBorder="1" applyProtection="1"/>
    <xf numFmtId="3" fontId="7" fillId="0" borderId="32" xfId="0" applyNumberFormat="1" applyFont="1" applyBorder="1" applyProtection="1"/>
    <xf numFmtId="3" fontId="7" fillId="0" borderId="43" xfId="0" applyNumberFormat="1" applyFont="1" applyBorder="1" applyProtection="1"/>
    <xf numFmtId="3" fontId="7" fillId="0" borderId="44" xfId="0" applyNumberFormat="1" applyFont="1" applyBorder="1" applyProtection="1"/>
    <xf numFmtId="3" fontId="7" fillId="0" borderId="47" xfId="0" applyNumberFormat="1" applyFont="1" applyBorder="1" applyAlignment="1" applyProtection="1">
      <alignment vertical="center"/>
    </xf>
    <xf numFmtId="3" fontId="7" fillId="0" borderId="48" xfId="0" applyNumberFormat="1" applyFont="1" applyBorder="1" applyAlignment="1" applyProtection="1">
      <alignment vertical="center"/>
    </xf>
    <xf numFmtId="3" fontId="8" fillId="0" borderId="49" xfId="0" applyNumberFormat="1" applyFont="1" applyBorder="1" applyAlignment="1" applyProtection="1">
      <alignment vertical="center" wrapText="1"/>
    </xf>
    <xf numFmtId="3" fontId="7" fillId="0" borderId="5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7" fillId="3" borderId="41" xfId="0" applyFont="1" applyFill="1" applyBorder="1" applyProtection="1">
      <protection locked="0"/>
    </xf>
    <xf numFmtId="0" fontId="7" fillId="3" borderId="42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64" xfId="0" applyFont="1" applyBorder="1" applyAlignment="1" applyProtection="1">
      <alignment horizontal="center" vertical="center" wrapText="1"/>
      <protection hidden="1"/>
    </xf>
    <xf numFmtId="0" fontId="7" fillId="0" borderId="79" xfId="0" applyFont="1" applyBorder="1" applyAlignment="1" applyProtection="1">
      <alignment vertical="center" wrapText="1"/>
      <protection hidden="1"/>
    </xf>
    <xf numFmtId="0" fontId="7" fillId="0" borderId="41" xfId="0" applyFont="1" applyBorder="1" applyAlignment="1" applyProtection="1">
      <alignment vertical="center" wrapText="1"/>
      <protection hidden="1"/>
    </xf>
    <xf numFmtId="0" fontId="7" fillId="0" borderId="42" xfId="0" applyFont="1" applyBorder="1" applyAlignment="1" applyProtection="1">
      <alignment vertical="center" wrapText="1"/>
      <protection hidden="1"/>
    </xf>
    <xf numFmtId="3" fontId="7" fillId="0" borderId="74" xfId="0" applyNumberFormat="1" applyFont="1" applyBorder="1" applyAlignment="1" applyProtection="1">
      <alignment vertical="center" wrapText="1"/>
      <protection hidden="1"/>
    </xf>
    <xf numFmtId="3" fontId="7" fillId="0" borderId="75" xfId="0" applyNumberFormat="1" applyFont="1" applyBorder="1" applyAlignment="1" applyProtection="1">
      <alignment vertical="center" wrapText="1"/>
      <protection hidden="1"/>
    </xf>
    <xf numFmtId="3" fontId="7" fillId="0" borderId="70" xfId="0" applyNumberFormat="1" applyFont="1" applyBorder="1" applyAlignment="1" applyProtection="1">
      <alignment vertical="center" wrapText="1"/>
      <protection hidden="1"/>
    </xf>
    <xf numFmtId="3" fontId="7" fillId="0" borderId="55" xfId="0" applyNumberFormat="1" applyFont="1" applyBorder="1" applyAlignment="1" applyProtection="1">
      <alignment vertical="center" wrapText="1"/>
      <protection hidden="1"/>
    </xf>
    <xf numFmtId="3" fontId="7" fillId="0" borderId="71" xfId="0" applyNumberFormat="1" applyFont="1" applyBorder="1" applyAlignment="1" applyProtection="1">
      <alignment vertical="center" wrapText="1"/>
      <protection hidden="1"/>
    </xf>
    <xf numFmtId="3" fontId="7" fillId="0" borderId="69" xfId="0" applyNumberFormat="1" applyFont="1" applyBorder="1" applyAlignment="1" applyProtection="1">
      <alignment vertical="center" wrapText="1"/>
      <protection hidden="1"/>
    </xf>
    <xf numFmtId="0" fontId="8" fillId="0" borderId="62" xfId="0" applyFont="1" applyBorder="1" applyAlignment="1" applyProtection="1">
      <alignment horizontal="left" vertical="center"/>
      <protection hidden="1"/>
    </xf>
    <xf numFmtId="0" fontId="8" fillId="0" borderId="61" xfId="0" applyFont="1" applyBorder="1" applyAlignment="1" applyProtection="1">
      <alignment horizontal="left" vertical="center"/>
      <protection hidden="1"/>
    </xf>
    <xf numFmtId="0" fontId="8" fillId="0" borderId="68" xfId="0" applyFont="1" applyBorder="1" applyAlignment="1" applyProtection="1">
      <alignment horizontal="left" vertical="center"/>
      <protection hidden="1"/>
    </xf>
    <xf numFmtId="0" fontId="7" fillId="0" borderId="76" xfId="0" applyFont="1" applyFill="1" applyBorder="1" applyAlignment="1" applyProtection="1">
      <alignment horizontal="left" vertical="center" wrapText="1"/>
      <protection hidden="1"/>
    </xf>
    <xf numFmtId="0" fontId="7" fillId="0" borderId="77" xfId="0" applyFont="1" applyFill="1" applyBorder="1" applyAlignment="1" applyProtection="1">
      <alignment horizontal="left" vertical="center" wrapText="1"/>
      <protection hidden="1"/>
    </xf>
    <xf numFmtId="0" fontId="7" fillId="0" borderId="78" xfId="0" applyFont="1" applyFill="1" applyBorder="1" applyAlignment="1" applyProtection="1">
      <alignment horizontal="left" vertical="center" wrapText="1"/>
      <protection hidden="1"/>
    </xf>
    <xf numFmtId="0" fontId="3" fillId="3" borderId="65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2" borderId="55" xfId="0" applyFont="1" applyFill="1" applyBorder="1" applyAlignment="1" applyProtection="1">
      <alignment horizontal="center" vertical="center" wrapText="1"/>
      <protection hidden="1"/>
    </xf>
    <xf numFmtId="0" fontId="3" fillId="2" borderId="71" xfId="0" applyFont="1" applyFill="1" applyBorder="1" applyAlignment="1" applyProtection="1">
      <alignment horizontal="center" vertical="center" wrapText="1"/>
      <protection hidden="1"/>
    </xf>
    <xf numFmtId="0" fontId="3" fillId="2" borderId="86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7" fillId="3" borderId="41" xfId="0" applyFont="1" applyFill="1" applyBorder="1" applyProtection="1">
      <protection locked="0"/>
    </xf>
    <xf numFmtId="0" fontId="7" fillId="3" borderId="42" xfId="0" applyFont="1" applyFill="1" applyBorder="1" applyProtection="1">
      <protection locked="0"/>
    </xf>
    <xf numFmtId="0" fontId="7" fillId="3" borderId="72" xfId="0" applyFont="1" applyFill="1" applyBorder="1" applyProtection="1">
      <protection locked="0"/>
    </xf>
    <xf numFmtId="0" fontId="7" fillId="3" borderId="73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7" fillId="0" borderId="80" xfId="0" applyFont="1" applyFill="1" applyBorder="1" applyAlignment="1" applyProtection="1">
      <alignment horizontal="left" vertical="center" wrapText="1"/>
      <protection hidden="1"/>
    </xf>
    <xf numFmtId="0" fontId="7" fillId="0" borderId="81" xfId="0" applyFont="1" applyFill="1" applyBorder="1" applyAlignment="1" applyProtection="1">
      <alignment horizontal="left" vertical="center" wrapText="1"/>
      <protection hidden="1"/>
    </xf>
    <xf numFmtId="0" fontId="7" fillId="0" borderId="82" xfId="0" applyFont="1" applyFill="1" applyBorder="1" applyAlignment="1" applyProtection="1">
      <alignment horizontal="left" vertical="center" wrapText="1"/>
      <protection hidden="1"/>
    </xf>
    <xf numFmtId="0" fontId="8" fillId="3" borderId="9" xfId="0" applyFont="1" applyFill="1" applyBorder="1" applyAlignment="1" applyProtection="1">
      <alignment wrapText="1"/>
      <protection locked="0"/>
    </xf>
    <xf numFmtId="0" fontId="8" fillId="3" borderId="42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Protection="1">
      <protection locked="0"/>
    </xf>
    <xf numFmtId="0" fontId="7" fillId="3" borderId="64" xfId="0" applyFont="1" applyFill="1" applyBorder="1" applyProtection="1">
      <protection locked="0"/>
    </xf>
    <xf numFmtId="0" fontId="3" fillId="2" borderId="65" xfId="0" applyFont="1" applyFill="1" applyBorder="1" applyAlignment="1" applyProtection="1">
      <alignment horizontal="center" vertical="center" wrapText="1"/>
      <protection hidden="1"/>
    </xf>
    <xf numFmtId="0" fontId="3" fillId="2" borderId="60" xfId="0" applyFont="1" applyFill="1" applyBorder="1" applyAlignment="1" applyProtection="1">
      <alignment horizontal="center" vertical="center" wrapText="1"/>
      <protection hidden="1"/>
    </xf>
    <xf numFmtId="0" fontId="9" fillId="0" borderId="56" xfId="0" applyFont="1" applyBorder="1" applyAlignment="1" applyProtection="1">
      <alignment vertical="center" wrapText="1"/>
      <protection hidden="1"/>
    </xf>
    <xf numFmtId="0" fontId="9" fillId="0" borderId="71" xfId="0" applyFont="1" applyBorder="1" applyAlignment="1" applyProtection="1">
      <alignment vertical="center" wrapText="1"/>
      <protection hidden="1"/>
    </xf>
    <xf numFmtId="0" fontId="8" fillId="0" borderId="57" xfId="0" applyFont="1" applyBorder="1" applyAlignment="1" applyProtection="1">
      <alignment horizontal="left" vertical="center"/>
      <protection hidden="1"/>
    </xf>
    <xf numFmtId="0" fontId="8" fillId="0" borderId="66" xfId="0" applyFont="1" applyBorder="1" applyAlignment="1" applyProtection="1">
      <alignment horizontal="left" vertical="center"/>
      <protection hidden="1"/>
    </xf>
    <xf numFmtId="0" fontId="8" fillId="0" borderId="67" xfId="0" applyFont="1" applyBorder="1" applyAlignment="1" applyProtection="1">
      <alignment horizontal="left" vertical="center"/>
      <protection hidden="1"/>
    </xf>
    <xf numFmtId="0" fontId="7" fillId="0" borderId="83" xfId="0" applyFont="1" applyBorder="1" applyAlignment="1" applyProtection="1">
      <alignment horizontal="center" vertical="center" textRotation="90"/>
      <protection hidden="1"/>
    </xf>
    <xf numFmtId="0" fontId="7" fillId="0" borderId="58" xfId="0" applyFont="1" applyBorder="1" applyAlignment="1" applyProtection="1">
      <alignment horizontal="center" vertical="center" textRotation="90"/>
      <protection hidden="1"/>
    </xf>
    <xf numFmtId="0" fontId="7" fillId="0" borderId="59" xfId="0" applyFont="1" applyBorder="1" applyAlignment="1" applyProtection="1">
      <alignment horizontal="center" vertical="center" textRotation="90"/>
      <protection hidden="1"/>
    </xf>
    <xf numFmtId="0" fontId="8" fillId="0" borderId="83" xfId="0" applyFont="1" applyBorder="1" applyAlignment="1" applyProtection="1">
      <alignment horizontal="center" vertical="center" textRotation="90"/>
      <protection hidden="1"/>
    </xf>
    <xf numFmtId="0" fontId="8" fillId="0" borderId="58" xfId="0" applyFont="1" applyBorder="1" applyAlignment="1" applyProtection="1">
      <alignment horizontal="center" vertical="center" textRotation="90"/>
      <protection hidden="1"/>
    </xf>
    <xf numFmtId="0" fontId="8" fillId="0" borderId="84" xfId="0" applyFont="1" applyBorder="1" applyAlignment="1" applyProtection="1">
      <alignment horizontal="center" vertical="center" textRotation="90"/>
      <protection hidden="1"/>
    </xf>
    <xf numFmtId="0" fontId="7" fillId="0" borderId="85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63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7" fillId="0" borderId="0" xfId="0" applyFont="1" applyProtection="1"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64" xfId="0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0" fillId="2" borderId="0" xfId="0" applyNumberFormat="1" applyFill="1" applyBorder="1" applyAlignment="1" applyProtection="1">
      <alignment horizontal="right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0" fontId="7" fillId="0" borderId="0" xfId="0" applyFont="1" applyBorder="1" applyProtection="1">
      <protection locked="0" hidden="1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Alignment="1" applyProtection="1">
      <alignment wrapText="1"/>
      <protection locked="0" hidden="1"/>
    </xf>
    <xf numFmtId="0" fontId="14" fillId="0" borderId="0" xfId="0" applyFont="1" applyProtection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showGridLines="0" tabSelected="1" workbookViewId="0">
      <selection activeCell="J5" sqref="J5"/>
    </sheetView>
  </sheetViews>
  <sheetFormatPr defaultColWidth="9.109375" defaultRowHeight="13.2" x14ac:dyDescent="0.25"/>
  <cols>
    <col min="1" max="2" width="9.109375" style="145"/>
    <col min="3" max="3" width="11.5546875" style="145" customWidth="1"/>
    <col min="4" max="4" width="10.6640625" style="145" bestFit="1" customWidth="1"/>
    <col min="5" max="5" width="9.33203125" style="145" bestFit="1" customWidth="1"/>
    <col min="6" max="6" width="10.109375" style="145" bestFit="1" customWidth="1"/>
    <col min="7" max="7" width="10.21875" style="145" customWidth="1"/>
    <col min="8" max="8" width="9.33203125" style="145" bestFit="1" customWidth="1"/>
    <col min="9" max="9" width="10.109375" style="145" bestFit="1" customWidth="1"/>
    <col min="10" max="19" width="9.33203125" style="145" bestFit="1" customWidth="1"/>
    <col min="20" max="16384" width="9.109375" style="145"/>
  </cols>
  <sheetData>
    <row r="1" spans="1:20" s="142" customFormat="1" ht="21" x14ac:dyDescent="0.4">
      <c r="A1" s="138"/>
      <c r="B1" s="139"/>
      <c r="C1" s="139"/>
      <c r="D1" s="140" t="s">
        <v>0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</row>
    <row r="3" spans="1:20" ht="32.25" customHeight="1" x14ac:dyDescent="0.25">
      <c r="A3" s="143" t="s">
        <v>1</v>
      </c>
      <c r="B3" s="143"/>
      <c r="C3" s="144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5" spans="1:20" ht="15.75" customHeight="1" x14ac:dyDescent="0.25">
      <c r="A5" s="146" t="s">
        <v>33</v>
      </c>
      <c r="B5" s="146"/>
      <c r="C5" s="146"/>
      <c r="D5" s="55" t="s">
        <v>37</v>
      </c>
      <c r="O5" s="147"/>
      <c r="P5" s="147"/>
      <c r="Q5" s="147"/>
    </row>
    <row r="6" spans="1:20" ht="15.75" customHeight="1" x14ac:dyDescent="0.25">
      <c r="A6" s="146" t="s">
        <v>35</v>
      </c>
      <c r="B6" s="146"/>
      <c r="C6" s="146"/>
      <c r="D6" s="55"/>
      <c r="E6" s="148" t="s">
        <v>2</v>
      </c>
      <c r="O6" s="147"/>
      <c r="P6" s="148"/>
      <c r="Q6" s="147"/>
    </row>
    <row r="7" spans="1:20" ht="15.75" customHeight="1" x14ac:dyDescent="0.25">
      <c r="A7" s="146" t="s">
        <v>34</v>
      </c>
      <c r="B7" s="146"/>
      <c r="C7" s="146"/>
      <c r="D7" s="56" t="s">
        <v>38</v>
      </c>
      <c r="O7" s="149"/>
      <c r="Q7" s="147"/>
    </row>
    <row r="8" spans="1:20" ht="15.75" customHeight="1" x14ac:dyDescent="0.25"/>
    <row r="9" spans="1:20" ht="15.75" customHeight="1" x14ac:dyDescent="0.3">
      <c r="A9" s="142"/>
      <c r="B9" s="150"/>
      <c r="C9" s="142"/>
      <c r="D9" s="151" t="s">
        <v>26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20" ht="8.25" customHeight="1" thickBot="1" x14ac:dyDescent="0.35">
      <c r="A10" s="142"/>
      <c r="B10" s="150"/>
      <c r="C10" s="14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20" s="142" customFormat="1" ht="26.25" customHeight="1" x14ac:dyDescent="0.3">
      <c r="A11" s="97" t="s">
        <v>28</v>
      </c>
      <c r="B11" s="98"/>
      <c r="C11" s="99"/>
      <c r="D11" s="3">
        <v>0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152"/>
    </row>
    <row r="12" spans="1:20" s="142" customFormat="1" ht="26.25" customHeight="1" x14ac:dyDescent="0.3">
      <c r="A12" s="100" t="s">
        <v>3</v>
      </c>
      <c r="B12" s="101"/>
      <c r="C12" s="102"/>
      <c r="D12" s="57">
        <f>'P-INWEST'!D20</f>
        <v>0</v>
      </c>
      <c r="E12" s="58">
        <f>'P-INWEST'!E20</f>
        <v>0</v>
      </c>
      <c r="F12" s="58">
        <f>'P-INWEST'!F20</f>
        <v>0</v>
      </c>
      <c r="G12" s="58">
        <f>'P-INWEST'!G20</f>
        <v>0</v>
      </c>
      <c r="H12" s="58">
        <f>'P-INWEST'!H20</f>
        <v>0</v>
      </c>
      <c r="I12" s="58">
        <f>'P-INWEST'!I20</f>
        <v>0</v>
      </c>
      <c r="J12" s="58">
        <f>'P-INWEST'!J20</f>
        <v>0</v>
      </c>
      <c r="K12" s="58">
        <f>'P-INWEST'!K20</f>
        <v>0</v>
      </c>
      <c r="L12" s="58">
        <f>'P-INWEST'!L20</f>
        <v>0</v>
      </c>
      <c r="M12" s="58">
        <f>'P-INWEST'!M20</f>
        <v>0</v>
      </c>
      <c r="N12" s="58">
        <f>'P-INWEST'!N20</f>
        <v>0</v>
      </c>
      <c r="O12" s="58">
        <f>'P-INWEST'!O20</f>
        <v>0</v>
      </c>
      <c r="P12" s="58">
        <f>'P-INWEST'!P20</f>
        <v>0</v>
      </c>
      <c r="Q12" s="58">
        <f>'P-INWEST'!Q20</f>
        <v>0</v>
      </c>
      <c r="R12" s="58">
        <f>'P-INWEST'!R20</f>
        <v>0</v>
      </c>
      <c r="S12" s="58">
        <f>'P-INWEST'!S20</f>
        <v>0</v>
      </c>
      <c r="T12" s="152"/>
    </row>
    <row r="13" spans="1:20" s="153" customFormat="1" ht="18.75" customHeight="1" x14ac:dyDescent="0.25">
      <c r="A13" s="88" t="s">
        <v>5</v>
      </c>
      <c r="B13" s="89"/>
      <c r="C13" s="90"/>
      <c r="D13" s="59">
        <f>'P-OPER'!D27</f>
        <v>0</v>
      </c>
      <c r="E13" s="60">
        <f>'P-OPER'!E27</f>
        <v>0</v>
      </c>
      <c r="F13" s="60">
        <f>'P-OPER'!F27</f>
        <v>0</v>
      </c>
      <c r="G13" s="60">
        <f>'P-OPER'!G27</f>
        <v>0</v>
      </c>
      <c r="H13" s="60">
        <f>'P-OPER'!H27</f>
        <v>0</v>
      </c>
      <c r="I13" s="60">
        <f>'P-OPER'!I27</f>
        <v>0</v>
      </c>
      <c r="J13" s="60">
        <f>'P-OPER'!J27</f>
        <v>0</v>
      </c>
      <c r="K13" s="60">
        <f>'P-OPER'!K27</f>
        <v>0</v>
      </c>
      <c r="L13" s="60">
        <f>'P-OPER'!L27</f>
        <v>0</v>
      </c>
      <c r="M13" s="60">
        <f>'P-OPER'!M27</f>
        <v>0</v>
      </c>
      <c r="N13" s="60">
        <f>'P-OPER'!N27</f>
        <v>0</v>
      </c>
      <c r="O13" s="60">
        <f>'P-OPER'!O27</f>
        <v>0</v>
      </c>
      <c r="P13" s="60">
        <f>'P-OPER'!P27</f>
        <v>0</v>
      </c>
      <c r="Q13" s="60">
        <f>'P-OPER'!Q27</f>
        <v>0</v>
      </c>
      <c r="R13" s="60">
        <f>'P-OPER'!R27</f>
        <v>0</v>
      </c>
      <c r="S13" s="60">
        <f>'P-OPER'!S27</f>
        <v>0</v>
      </c>
    </row>
    <row r="14" spans="1:20" s="154" customFormat="1" ht="13.8" thickBot="1" x14ac:dyDescent="0.3">
      <c r="A14" s="91" t="s">
        <v>27</v>
      </c>
      <c r="B14" s="92"/>
      <c r="C14" s="93"/>
      <c r="D14" s="61">
        <f>'P-POZOST'!C16</f>
        <v>0</v>
      </c>
      <c r="E14" s="62">
        <f>'P-POZOST'!D16</f>
        <v>0</v>
      </c>
      <c r="F14" s="62">
        <f>'P-POZOST'!E16</f>
        <v>0</v>
      </c>
      <c r="G14" s="62">
        <f>'P-POZOST'!F16</f>
        <v>0</v>
      </c>
      <c r="H14" s="62">
        <f>'P-POZOST'!G16</f>
        <v>0</v>
      </c>
      <c r="I14" s="62">
        <f>'P-POZOST'!H16</f>
        <v>0</v>
      </c>
      <c r="J14" s="62">
        <f>'P-POZOST'!I16</f>
        <v>0</v>
      </c>
      <c r="K14" s="62">
        <f>'P-POZOST'!J16</f>
        <v>0</v>
      </c>
      <c r="L14" s="62">
        <f>'P-POZOST'!K16</f>
        <v>0</v>
      </c>
      <c r="M14" s="62">
        <f>'P-POZOST'!L16</f>
        <v>0</v>
      </c>
      <c r="N14" s="62">
        <f>'P-POZOST'!M16</f>
        <v>0</v>
      </c>
      <c r="O14" s="62">
        <f>'P-POZOST'!N16</f>
        <v>0</v>
      </c>
      <c r="P14" s="62">
        <f>'P-POZOST'!O16</f>
        <v>0</v>
      </c>
      <c r="Q14" s="62">
        <f>'P-POZOST'!P16</f>
        <v>0</v>
      </c>
      <c r="R14" s="62">
        <f>'P-POZOST'!Q16</f>
        <v>0</v>
      </c>
      <c r="S14" s="62">
        <f>'P-POZOST'!R16</f>
        <v>0</v>
      </c>
    </row>
    <row r="15" spans="1:20" s="155" customFormat="1" ht="13.8" thickBot="1" x14ac:dyDescent="0.3">
      <c r="A15" s="94" t="s">
        <v>29</v>
      </c>
      <c r="B15" s="95"/>
      <c r="C15" s="96"/>
      <c r="D15" s="63">
        <f>SUM(D12:D14)</f>
        <v>0</v>
      </c>
      <c r="E15" s="64">
        <f t="shared" ref="E15:S15" si="0">SUM(E12:E14)</f>
        <v>0</v>
      </c>
      <c r="F15" s="64">
        <f t="shared" si="0"/>
        <v>0</v>
      </c>
      <c r="G15" s="64">
        <f t="shared" si="0"/>
        <v>0</v>
      </c>
      <c r="H15" s="64">
        <f t="shared" si="0"/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  <c r="L15" s="64">
        <f t="shared" si="0"/>
        <v>0</v>
      </c>
      <c r="M15" s="64">
        <f t="shared" si="0"/>
        <v>0</v>
      </c>
      <c r="N15" s="64">
        <f t="shared" si="0"/>
        <v>0</v>
      </c>
      <c r="O15" s="64">
        <f t="shared" si="0"/>
        <v>0</v>
      </c>
      <c r="P15" s="64">
        <f t="shared" si="0"/>
        <v>0</v>
      </c>
      <c r="Q15" s="64">
        <f t="shared" si="0"/>
        <v>0</v>
      </c>
      <c r="R15" s="64">
        <f t="shared" si="0"/>
        <v>0</v>
      </c>
      <c r="S15" s="64">
        <f t="shared" si="0"/>
        <v>0</v>
      </c>
    </row>
    <row r="16" spans="1:20" s="142" customFormat="1" ht="18.75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</row>
    <row r="17" spans="1:11" ht="13.5" customHeight="1" x14ac:dyDescent="0.3">
      <c r="A17" s="156" t="s">
        <v>36</v>
      </c>
    </row>
    <row r="18" spans="1:11" ht="13.8" x14ac:dyDescent="0.3">
      <c r="A18" s="157"/>
    </row>
    <row r="19" spans="1:11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</row>
  </sheetData>
  <sheetProtection algorithmName="SHA-512" hashValue="IDa1S/c4Gue5r2O8hnd/7pmZIlFm2SH3p/HpPEjJp++afraEaC0Fbh1csF3wXNwGPLfRbnxZ4nWPHY4VQMz1wA==" saltValue="lD4FmhokuU958mWpgNmBTw==" spinCount="100000" sheet="1" objects="1" scenarios="1" formatCells="0" formatColumns="0" formatRows="0" selectLockedCells="1"/>
  <mergeCells count="14">
    <mergeCell ref="D1:S1"/>
    <mergeCell ref="O9:S9"/>
    <mergeCell ref="A19:K20"/>
    <mergeCell ref="A3:C3"/>
    <mergeCell ref="A7:C7"/>
    <mergeCell ref="D9:N9"/>
    <mergeCell ref="A5:C5"/>
    <mergeCell ref="A6:C6"/>
    <mergeCell ref="A13:C13"/>
    <mergeCell ref="A14:C14"/>
    <mergeCell ref="A15:C15"/>
    <mergeCell ref="A11:C11"/>
    <mergeCell ref="A12:C12"/>
    <mergeCell ref="D3:S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Header xml:space="preserve">&amp;LZałącznik nr 1 do Biznes Planu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showGridLines="0" zoomScaleNormal="100" workbookViewId="0">
      <selection activeCell="J8" sqref="J8"/>
    </sheetView>
  </sheetViews>
  <sheetFormatPr defaultColWidth="7.88671875" defaultRowHeight="13.2" x14ac:dyDescent="0.25"/>
  <cols>
    <col min="1" max="1" width="3" style="1" customWidth="1"/>
    <col min="2" max="2" width="2.33203125" style="1" customWidth="1"/>
    <col min="3" max="3" width="28.109375" style="1" customWidth="1"/>
    <col min="4" max="4" width="9.6640625" style="1" bestFit="1" customWidth="1"/>
    <col min="5" max="19" width="9.109375" style="1" customWidth="1"/>
    <col min="20" max="20" width="25.6640625" style="1" customWidth="1"/>
    <col min="21" max="16384" width="7.88671875" style="1"/>
  </cols>
  <sheetData>
    <row r="1" spans="1:19" ht="21" x14ac:dyDescent="0.4">
      <c r="A1" s="22"/>
      <c r="B1" s="81"/>
      <c r="C1" s="81"/>
      <c r="D1" s="105" t="s">
        <v>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s="82" customFormat="1" ht="13.8" thickBot="1" x14ac:dyDescent="0.3"/>
    <row r="3" spans="1:19" s="82" customFormat="1" ht="32.25" customHeight="1" thickBot="1" x14ac:dyDescent="0.3">
      <c r="A3" s="86" t="s">
        <v>1</v>
      </c>
      <c r="B3" s="86"/>
      <c r="C3" s="114"/>
      <c r="D3" s="106">
        <f>'P-NETTO'!D3:N3</f>
        <v>0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8"/>
    </row>
    <row r="4" spans="1:19" s="82" customFormat="1" x14ac:dyDescent="0.25"/>
    <row r="5" spans="1:19" ht="26.25" customHeight="1" x14ac:dyDescent="0.3">
      <c r="B5" s="2"/>
      <c r="D5" s="109" t="s">
        <v>14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ht="13.8" thickBot="1" x14ac:dyDescent="0.3"/>
    <row r="7" spans="1:19" s="5" customFormat="1" ht="18.75" customHeight="1" thickBot="1" x14ac:dyDescent="0.3">
      <c r="A7" s="97" t="s">
        <v>32</v>
      </c>
      <c r="B7" s="98"/>
      <c r="C7" s="99"/>
      <c r="D7" s="3">
        <v>0</v>
      </c>
      <c r="E7" s="4">
        <v>1</v>
      </c>
      <c r="F7" s="4">
        <v>2</v>
      </c>
      <c r="G7" s="4">
        <v>3</v>
      </c>
      <c r="H7" s="4">
        <v>4</v>
      </c>
      <c r="I7" s="4">
        <v>5</v>
      </c>
      <c r="J7" s="4">
        <v>6</v>
      </c>
      <c r="K7" s="4">
        <v>7</v>
      </c>
      <c r="L7" s="4">
        <v>8</v>
      </c>
      <c r="M7" s="4">
        <v>9</v>
      </c>
      <c r="N7" s="4">
        <v>10</v>
      </c>
      <c r="O7" s="4">
        <v>11</v>
      </c>
      <c r="P7" s="3">
        <v>12</v>
      </c>
      <c r="Q7" s="4">
        <v>13</v>
      </c>
      <c r="R7" s="4">
        <v>14</v>
      </c>
      <c r="S7" s="4">
        <v>15</v>
      </c>
    </row>
    <row r="8" spans="1:19" ht="21" customHeight="1" x14ac:dyDescent="0.25">
      <c r="A8" s="6">
        <v>1</v>
      </c>
      <c r="B8" s="112"/>
      <c r="C8" s="113"/>
      <c r="D8" s="52"/>
      <c r="E8" s="53"/>
      <c r="F8" s="53"/>
      <c r="G8" s="53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21" customHeight="1" x14ac:dyDescent="0.25">
      <c r="A9" s="7">
        <v>2</v>
      </c>
      <c r="B9" s="110"/>
      <c r="C9" s="111"/>
      <c r="D9" s="40"/>
      <c r="E9" s="41"/>
      <c r="F9" s="41"/>
      <c r="G9" s="41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21" customHeight="1" x14ac:dyDescent="0.25">
      <c r="A10" s="7">
        <v>3</v>
      </c>
      <c r="B10" s="110"/>
      <c r="C10" s="111"/>
      <c r="D10" s="40"/>
      <c r="E10" s="41"/>
      <c r="F10" s="41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21" customHeight="1" x14ac:dyDescent="0.25">
      <c r="A11" s="7">
        <v>4</v>
      </c>
      <c r="B11" s="84"/>
      <c r="C11" s="85"/>
      <c r="D11" s="40"/>
      <c r="E11" s="41"/>
      <c r="F11" s="41"/>
      <c r="G11" s="41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21" customHeight="1" x14ac:dyDescent="0.25">
      <c r="A12" s="7">
        <v>5</v>
      </c>
      <c r="B12" s="84"/>
      <c r="C12" s="85"/>
      <c r="D12" s="40"/>
      <c r="E12" s="41"/>
      <c r="F12" s="41"/>
      <c r="G12" s="41"/>
      <c r="H12" s="41"/>
      <c r="I12" s="42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21" customHeight="1" x14ac:dyDescent="0.25">
      <c r="A13" s="7">
        <v>6</v>
      </c>
      <c r="B13" s="84"/>
      <c r="C13" s="85"/>
      <c r="D13" s="40"/>
      <c r="E13" s="41"/>
      <c r="F13" s="41"/>
      <c r="G13" s="41"/>
      <c r="H13" s="41"/>
      <c r="I13" s="42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3.25" customHeight="1" x14ac:dyDescent="0.25">
      <c r="A14" s="7">
        <v>7</v>
      </c>
      <c r="B14" s="118"/>
      <c r="C14" s="119"/>
      <c r="D14" s="28"/>
      <c r="E14" s="29"/>
      <c r="F14" s="29"/>
      <c r="G14" s="29"/>
      <c r="H14" s="29"/>
      <c r="I14" s="30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21" customHeight="1" x14ac:dyDescent="0.25">
      <c r="A15" s="7">
        <v>8</v>
      </c>
      <c r="B15" s="110"/>
      <c r="C15" s="111"/>
      <c r="D15" s="31"/>
      <c r="E15" s="32"/>
      <c r="F15" s="32"/>
      <c r="G15" s="32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21" customHeight="1" x14ac:dyDescent="0.25">
      <c r="A16" s="7">
        <v>9</v>
      </c>
      <c r="B16" s="110"/>
      <c r="C16" s="111"/>
      <c r="D16" s="31"/>
      <c r="E16" s="32"/>
      <c r="F16" s="32"/>
      <c r="G16" s="32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21" customHeight="1" x14ac:dyDescent="0.25">
      <c r="A17" s="7">
        <v>10</v>
      </c>
      <c r="B17" s="110"/>
      <c r="C17" s="111"/>
      <c r="D17" s="31"/>
      <c r="E17" s="32"/>
      <c r="F17" s="32"/>
      <c r="G17" s="32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21" customHeight="1" x14ac:dyDescent="0.25">
      <c r="A18" s="7">
        <v>11</v>
      </c>
      <c r="B18" s="110"/>
      <c r="C18" s="111"/>
      <c r="D18" s="31"/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21" customHeight="1" x14ac:dyDescent="0.25">
      <c r="A19" s="8">
        <v>12</v>
      </c>
      <c r="B19" s="120"/>
      <c r="C19" s="121"/>
      <c r="D19" s="35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s="9" customFormat="1" ht="26.25" customHeight="1" thickBot="1" x14ac:dyDescent="0.3">
      <c r="A20" s="115" t="s">
        <v>4</v>
      </c>
      <c r="B20" s="116"/>
      <c r="C20" s="117"/>
      <c r="D20" s="65">
        <f>SUM(D8:D19)</f>
        <v>0</v>
      </c>
      <c r="E20" s="66">
        <f t="shared" ref="E20:S20" si="0">SUM(E8:E19)</f>
        <v>0</v>
      </c>
      <c r="F20" s="66">
        <f t="shared" si="0"/>
        <v>0</v>
      </c>
      <c r="G20" s="66">
        <f t="shared" si="0"/>
        <v>0</v>
      </c>
      <c r="H20" s="66">
        <f t="shared" si="0"/>
        <v>0</v>
      </c>
      <c r="I20" s="66">
        <f t="shared" si="0"/>
        <v>0</v>
      </c>
      <c r="J20" s="66">
        <f t="shared" si="0"/>
        <v>0</v>
      </c>
      <c r="K20" s="66">
        <f t="shared" si="0"/>
        <v>0</v>
      </c>
      <c r="L20" s="66">
        <f t="shared" si="0"/>
        <v>0</v>
      </c>
      <c r="M20" s="66">
        <f t="shared" si="0"/>
        <v>0</v>
      </c>
      <c r="N20" s="66">
        <f t="shared" si="0"/>
        <v>0</v>
      </c>
      <c r="O20" s="66">
        <f t="shared" si="0"/>
        <v>0</v>
      </c>
      <c r="P20" s="66">
        <f t="shared" si="0"/>
        <v>0</v>
      </c>
      <c r="Q20" s="66">
        <f t="shared" si="0"/>
        <v>0</v>
      </c>
      <c r="R20" s="66">
        <f t="shared" si="0"/>
        <v>0</v>
      </c>
      <c r="S20" s="66">
        <f t="shared" si="0"/>
        <v>0</v>
      </c>
    </row>
    <row r="21" spans="1:19" s="82" customFormat="1" ht="15.75" customHeight="1" x14ac:dyDescent="0.25"/>
    <row r="22" spans="1:19" s="82" customFormat="1" ht="17.25" customHeight="1" x14ac:dyDescent="0.3">
      <c r="A22" s="159" t="s">
        <v>36</v>
      </c>
    </row>
    <row r="23" spans="1:19" s="82" customFormat="1" ht="17.25" customHeight="1" x14ac:dyDescent="0.25"/>
    <row r="24" spans="1:19" s="82" customFormat="1" ht="21.75" customHeight="1" x14ac:dyDescent="0.25"/>
    <row r="25" spans="1:19" s="82" customFormat="1" ht="17.25" customHeight="1" x14ac:dyDescent="0.25"/>
    <row r="26" spans="1:19" s="82" customFormat="1" ht="17.25" customHeight="1" x14ac:dyDescent="0.25"/>
    <row r="27" spans="1:19" s="82" customFormat="1" ht="17.25" customHeight="1" x14ac:dyDescent="0.25"/>
    <row r="28" spans="1:19" s="82" customFormat="1" ht="17.25" customHeight="1" x14ac:dyDescent="0.25"/>
    <row r="29" spans="1:19" s="82" customFormat="1" ht="17.25" customHeight="1" x14ac:dyDescent="0.25"/>
    <row r="30" spans="1:19" s="82" customFormat="1" ht="17.25" customHeight="1" x14ac:dyDescent="0.25"/>
    <row r="31" spans="1:19" s="82" customFormat="1" ht="17.25" customHeight="1" x14ac:dyDescent="0.25"/>
    <row r="32" spans="1:19" s="82" customFormat="1" ht="17.25" customHeight="1" x14ac:dyDescent="0.25"/>
    <row r="33" s="82" customFormat="1" ht="17.25" customHeight="1" x14ac:dyDescent="0.25"/>
    <row r="34" s="82" customFormat="1" ht="17.25" customHeight="1" x14ac:dyDescent="0.25"/>
    <row r="35" s="82" customFormat="1" ht="17.25" customHeight="1" x14ac:dyDescent="0.25"/>
    <row r="36" s="82" customFormat="1" ht="17.25" customHeight="1" x14ac:dyDescent="0.25"/>
    <row r="37" s="82" customFormat="1" ht="17.25" customHeight="1" x14ac:dyDescent="0.25"/>
    <row r="38" s="82" customFormat="1" ht="17.25" customHeight="1" x14ac:dyDescent="0.25"/>
    <row r="39" s="82" customFormat="1" ht="24.75" customHeight="1" x14ac:dyDescent="0.25"/>
    <row r="40" s="82" customFormat="1" ht="17.25" customHeight="1" x14ac:dyDescent="0.25"/>
    <row r="41" s="82" customFormat="1" ht="27.75" customHeight="1" x14ac:dyDescent="0.25"/>
    <row r="42" s="82" customFormat="1" ht="25.5" customHeight="1" x14ac:dyDescent="0.25"/>
    <row r="43" s="82" customFormat="1" ht="28.5" customHeight="1" x14ac:dyDescent="0.25"/>
    <row r="44" s="82" customFormat="1" x14ac:dyDescent="0.25"/>
  </sheetData>
  <sheetProtection algorithmName="SHA-512" hashValue="UfGO1DQMWbtrfnXrxNJBNwHoIogEW2R+IAwIzWya4Onb8aq2pD9E4AYq/rH5IyLnGAgDVwU5SzmkluGgW94yhg==" saltValue="mXLsAO1n+dbLKA851IW8+g==" spinCount="100000" sheet="1" objects="1" scenarios="1" formatCells="0" formatColumns="0" formatRows="0" selectLockedCells="1"/>
  <mergeCells count="15">
    <mergeCell ref="A20:C20"/>
    <mergeCell ref="B14:C14"/>
    <mergeCell ref="B16:C16"/>
    <mergeCell ref="B17:C17"/>
    <mergeCell ref="B18:C18"/>
    <mergeCell ref="B19:C19"/>
    <mergeCell ref="B15:C15"/>
    <mergeCell ref="D3:S3"/>
    <mergeCell ref="D1:S1"/>
    <mergeCell ref="D5:S5"/>
    <mergeCell ref="B9:C9"/>
    <mergeCell ref="B10:C10"/>
    <mergeCell ref="B8:C8"/>
    <mergeCell ref="A3:C3"/>
    <mergeCell ref="A7:C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Header xml:space="preserve">&amp;LZałącznik nr 2 do Biznes Planu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showGridLines="0" zoomScale="97" workbookViewId="0">
      <selection activeCell="G10" sqref="G10"/>
    </sheetView>
  </sheetViews>
  <sheetFormatPr defaultColWidth="9.109375" defaultRowHeight="13.2" x14ac:dyDescent="0.25"/>
  <cols>
    <col min="1" max="1" width="3" style="82" customWidth="1"/>
    <col min="2" max="2" width="4" style="82" customWidth="1"/>
    <col min="3" max="3" width="30.88671875" style="82" customWidth="1"/>
    <col min="4" max="4" width="7.88671875" style="82" customWidth="1"/>
    <col min="5" max="5" width="10.6640625" style="82" bestFit="1" customWidth="1"/>
    <col min="6" max="6" width="12.109375" style="82" customWidth="1"/>
    <col min="7" max="8" width="10.6640625" style="82" bestFit="1" customWidth="1"/>
    <col min="9" max="9" width="10.109375" style="82" bestFit="1" customWidth="1"/>
    <col min="10" max="10" width="9.33203125" style="82" customWidth="1"/>
    <col min="11" max="12" width="7.88671875" style="82" customWidth="1"/>
    <col min="13" max="13" width="8.109375" style="82" customWidth="1"/>
    <col min="14" max="20" width="7.88671875" style="82" customWidth="1"/>
    <col min="21" max="16384" width="9.109375" style="82"/>
  </cols>
  <sheetData>
    <row r="1" spans="1:22" s="1" customFormat="1" ht="21" x14ac:dyDescent="0.4">
      <c r="A1" s="22"/>
      <c r="B1" s="81"/>
      <c r="C1" s="81"/>
      <c r="D1" s="105" t="s">
        <v>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3" spans="1:22" ht="32.25" customHeight="1" x14ac:dyDescent="0.25">
      <c r="A3" s="86" t="s">
        <v>1</v>
      </c>
      <c r="B3" s="86"/>
      <c r="C3" s="87"/>
      <c r="D3" s="122">
        <f>'P-NETTO'!D3:N3</f>
        <v>0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5" spans="1:22" s="1" customFormat="1" ht="19.2" customHeight="1" x14ac:dyDescent="0.3">
      <c r="B5" s="2"/>
      <c r="D5" s="109" t="s">
        <v>15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22" s="1" customFormat="1" ht="11.25" customHeight="1" thickBot="1" x14ac:dyDescent="0.35">
      <c r="B6" s="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2"/>
      <c r="P6" s="2"/>
      <c r="Q6" s="2"/>
      <c r="R6" s="2"/>
      <c r="S6" s="2"/>
    </row>
    <row r="7" spans="1:22" s="5" customFormat="1" ht="15.75" customHeight="1" x14ac:dyDescent="0.25">
      <c r="A7" s="126" t="s">
        <v>31</v>
      </c>
      <c r="B7" s="127"/>
      <c r="C7" s="128"/>
      <c r="D7" s="67">
        <v>0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7">
        <v>12</v>
      </c>
      <c r="Q7" s="68">
        <v>13</v>
      </c>
      <c r="R7" s="68">
        <v>14</v>
      </c>
      <c r="S7" s="68">
        <v>15</v>
      </c>
    </row>
    <row r="8" spans="1:22" s="1" customFormat="1" ht="15" customHeight="1" x14ac:dyDescent="0.25">
      <c r="A8" s="135">
        <v>1</v>
      </c>
      <c r="B8" s="132" t="s">
        <v>6</v>
      </c>
      <c r="C8" s="38"/>
      <c r="D8" s="24"/>
      <c r="E8" s="25"/>
      <c r="F8" s="25"/>
      <c r="G8" s="25"/>
      <c r="H8" s="25"/>
      <c r="I8" s="25"/>
      <c r="J8" s="26"/>
      <c r="K8" s="26"/>
      <c r="L8" s="26"/>
      <c r="M8" s="26"/>
      <c r="N8" s="25"/>
      <c r="O8" s="26"/>
      <c r="P8" s="26"/>
      <c r="Q8" s="26"/>
      <c r="R8" s="26"/>
      <c r="S8" s="26"/>
    </row>
    <row r="9" spans="1:22" s="1" customFormat="1" ht="15" customHeight="1" x14ac:dyDescent="0.25">
      <c r="A9" s="136"/>
      <c r="B9" s="133"/>
      <c r="C9" s="39"/>
      <c r="D9" s="40"/>
      <c r="E9" s="41"/>
      <c r="F9" s="41"/>
      <c r="G9" s="41"/>
      <c r="H9" s="41"/>
      <c r="I9" s="41"/>
      <c r="J9" s="42"/>
      <c r="K9" s="42"/>
      <c r="L9" s="42"/>
      <c r="M9" s="42"/>
      <c r="N9" s="41"/>
      <c r="O9" s="42"/>
      <c r="P9" s="42"/>
      <c r="Q9" s="42"/>
      <c r="R9" s="42"/>
      <c r="S9" s="42"/>
    </row>
    <row r="10" spans="1:22" s="1" customFormat="1" ht="15" customHeight="1" x14ac:dyDescent="0.25">
      <c r="A10" s="136"/>
      <c r="B10" s="133"/>
      <c r="C10" s="43"/>
      <c r="D10" s="31"/>
      <c r="E10" s="32"/>
      <c r="F10" s="32"/>
      <c r="G10" s="32"/>
      <c r="H10" s="32"/>
      <c r="I10" s="33"/>
      <c r="J10" s="33"/>
      <c r="K10" s="33"/>
      <c r="L10" s="33"/>
      <c r="M10" s="33"/>
      <c r="N10" s="32"/>
      <c r="O10" s="33"/>
      <c r="P10" s="33"/>
      <c r="Q10" s="33"/>
      <c r="R10" s="33"/>
      <c r="S10" s="33"/>
    </row>
    <row r="11" spans="1:22" s="1" customFormat="1" ht="15" customHeight="1" x14ac:dyDescent="0.25">
      <c r="A11" s="136"/>
      <c r="B11" s="133"/>
      <c r="C11" s="43"/>
      <c r="D11" s="31"/>
      <c r="E11" s="32"/>
      <c r="F11" s="32"/>
      <c r="G11" s="32"/>
      <c r="H11" s="32"/>
      <c r="I11" s="33"/>
      <c r="J11" s="33"/>
      <c r="K11" s="33"/>
      <c r="L11" s="33"/>
      <c r="M11" s="33"/>
      <c r="N11" s="32"/>
      <c r="O11" s="33"/>
      <c r="P11" s="33"/>
      <c r="Q11" s="33"/>
      <c r="R11" s="33"/>
      <c r="S11" s="33"/>
    </row>
    <row r="12" spans="1:22" s="1" customFormat="1" ht="15" customHeight="1" x14ac:dyDescent="0.25">
      <c r="A12" s="136"/>
      <c r="B12" s="133"/>
      <c r="C12" s="43"/>
      <c r="D12" s="31"/>
      <c r="E12" s="32"/>
      <c r="F12" s="32"/>
      <c r="G12" s="32"/>
      <c r="H12" s="32"/>
      <c r="I12" s="33"/>
      <c r="J12" s="33"/>
      <c r="K12" s="33"/>
      <c r="L12" s="33"/>
      <c r="M12" s="33"/>
      <c r="N12" s="32"/>
      <c r="O12" s="33"/>
      <c r="P12" s="33"/>
      <c r="Q12" s="33"/>
      <c r="R12" s="33"/>
      <c r="S12" s="33"/>
    </row>
    <row r="13" spans="1:22" s="1" customFormat="1" ht="15" customHeight="1" x14ac:dyDescent="0.25">
      <c r="A13" s="136"/>
      <c r="B13" s="133"/>
      <c r="C13" s="44"/>
      <c r="D13" s="35"/>
      <c r="E13" s="36"/>
      <c r="F13" s="36"/>
      <c r="G13" s="36"/>
      <c r="H13" s="36"/>
      <c r="I13" s="37"/>
      <c r="J13" s="37"/>
      <c r="K13" s="37"/>
      <c r="L13" s="37"/>
      <c r="M13" s="37"/>
      <c r="N13" s="36"/>
      <c r="O13" s="37"/>
      <c r="P13" s="37"/>
      <c r="Q13" s="37"/>
      <c r="R13" s="37"/>
      <c r="S13" s="37"/>
    </row>
    <row r="14" spans="1:22" s="1" customFormat="1" ht="15" customHeight="1" x14ac:dyDescent="0.25">
      <c r="A14" s="137"/>
      <c r="B14" s="134"/>
      <c r="C14" s="10" t="s">
        <v>7</v>
      </c>
      <c r="D14" s="69">
        <f t="shared" ref="D14:S14" si="0">SUM(D8:D13)</f>
        <v>0</v>
      </c>
      <c r="E14" s="70">
        <f t="shared" si="0"/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0</v>
      </c>
      <c r="K14" s="70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70">
        <f t="shared" si="0"/>
        <v>0</v>
      </c>
      <c r="S14" s="70">
        <f t="shared" si="0"/>
        <v>0</v>
      </c>
    </row>
    <row r="15" spans="1:22" s="1" customFormat="1" ht="17.25" customHeight="1" x14ac:dyDescent="0.25">
      <c r="A15" s="11">
        <v>2</v>
      </c>
      <c r="B15" s="129" t="s">
        <v>8</v>
      </c>
      <c r="C15" s="12" t="s">
        <v>9</v>
      </c>
      <c r="D15" s="45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7"/>
      <c r="P15" s="47"/>
      <c r="Q15" s="47"/>
      <c r="R15" s="47"/>
      <c r="S15" s="47"/>
      <c r="V15" s="13"/>
    </row>
    <row r="16" spans="1:22" s="1" customFormat="1" ht="17.25" customHeight="1" x14ac:dyDescent="0.25">
      <c r="A16" s="11">
        <v>3</v>
      </c>
      <c r="B16" s="130"/>
      <c r="C16" s="14" t="s">
        <v>10</v>
      </c>
      <c r="D16" s="4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22" s="1" customFormat="1" ht="17.25" customHeight="1" x14ac:dyDescent="0.25">
      <c r="A17" s="11">
        <v>4</v>
      </c>
      <c r="B17" s="130"/>
      <c r="C17" s="14" t="s">
        <v>16</v>
      </c>
      <c r="D17" s="71">
        <f t="shared" ref="D17:J17" si="1">D15*D16</f>
        <v>0</v>
      </c>
      <c r="E17" s="72">
        <f t="shared" si="1"/>
        <v>0</v>
      </c>
      <c r="F17" s="72">
        <f t="shared" si="1"/>
        <v>0</v>
      </c>
      <c r="G17" s="72">
        <f t="shared" si="1"/>
        <v>0</v>
      </c>
      <c r="H17" s="72">
        <f t="shared" si="1"/>
        <v>0</v>
      </c>
      <c r="I17" s="72">
        <f t="shared" si="1"/>
        <v>0</v>
      </c>
      <c r="J17" s="72">
        <f t="shared" si="1"/>
        <v>0</v>
      </c>
      <c r="K17" s="72">
        <f t="shared" ref="K17:S17" si="2">K15*K16</f>
        <v>0</v>
      </c>
      <c r="L17" s="72">
        <f t="shared" si="2"/>
        <v>0</v>
      </c>
      <c r="M17" s="72">
        <f t="shared" si="2"/>
        <v>0</v>
      </c>
      <c r="N17" s="72">
        <f t="shared" si="2"/>
        <v>0</v>
      </c>
      <c r="O17" s="72">
        <f t="shared" si="2"/>
        <v>0</v>
      </c>
      <c r="P17" s="72">
        <f t="shared" si="2"/>
        <v>0</v>
      </c>
      <c r="Q17" s="72">
        <f t="shared" si="2"/>
        <v>0</v>
      </c>
      <c r="R17" s="72">
        <f t="shared" si="2"/>
        <v>0</v>
      </c>
      <c r="S17" s="72">
        <f t="shared" si="2"/>
        <v>0</v>
      </c>
    </row>
    <row r="18" spans="1:22" s="1" customFormat="1" ht="17.25" customHeight="1" x14ac:dyDescent="0.25">
      <c r="A18" s="11">
        <v>5</v>
      </c>
      <c r="B18" s="130"/>
      <c r="C18" s="14" t="s">
        <v>11</v>
      </c>
      <c r="D18" s="40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V18" s="13"/>
    </row>
    <row r="19" spans="1:22" s="1" customFormat="1" ht="17.25" customHeight="1" x14ac:dyDescent="0.25">
      <c r="A19" s="11">
        <v>6</v>
      </c>
      <c r="B19" s="130"/>
      <c r="C19" s="14" t="s">
        <v>17</v>
      </c>
      <c r="D19" s="73">
        <v>0</v>
      </c>
      <c r="E19" s="74">
        <f t="shared" ref="E19:S19" si="3">E15*E18</f>
        <v>0</v>
      </c>
      <c r="F19" s="74">
        <f t="shared" si="3"/>
        <v>0</v>
      </c>
      <c r="G19" s="74">
        <f t="shared" si="3"/>
        <v>0</v>
      </c>
      <c r="H19" s="74">
        <f t="shared" si="3"/>
        <v>0</v>
      </c>
      <c r="I19" s="74">
        <f t="shared" si="3"/>
        <v>0</v>
      </c>
      <c r="J19" s="74">
        <f t="shared" si="3"/>
        <v>0</v>
      </c>
      <c r="K19" s="74">
        <f t="shared" si="3"/>
        <v>0</v>
      </c>
      <c r="L19" s="74">
        <f t="shared" si="3"/>
        <v>0</v>
      </c>
      <c r="M19" s="74">
        <f t="shared" si="3"/>
        <v>0</v>
      </c>
      <c r="N19" s="74">
        <f t="shared" si="3"/>
        <v>0</v>
      </c>
      <c r="O19" s="74">
        <f t="shared" si="3"/>
        <v>0</v>
      </c>
      <c r="P19" s="74">
        <f t="shared" si="3"/>
        <v>0</v>
      </c>
      <c r="Q19" s="74">
        <f t="shared" si="3"/>
        <v>0</v>
      </c>
      <c r="R19" s="74">
        <f t="shared" si="3"/>
        <v>0</v>
      </c>
      <c r="S19" s="74">
        <f t="shared" si="3"/>
        <v>0</v>
      </c>
    </row>
    <row r="20" spans="1:22" s="1" customFormat="1" ht="17.25" customHeight="1" x14ac:dyDescent="0.25">
      <c r="A20" s="11">
        <v>7</v>
      </c>
      <c r="B20" s="130"/>
      <c r="C20" s="14" t="s">
        <v>12</v>
      </c>
      <c r="D20" s="40"/>
      <c r="E20" s="48"/>
      <c r="F20" s="48"/>
      <c r="G20" s="48"/>
      <c r="H20" s="48"/>
      <c r="I20" s="48"/>
      <c r="J20" s="48"/>
      <c r="K20" s="48"/>
      <c r="L20" s="48"/>
      <c r="M20" s="41"/>
      <c r="N20" s="41"/>
      <c r="O20" s="41"/>
      <c r="P20" s="41"/>
      <c r="Q20" s="41"/>
      <c r="R20" s="41"/>
      <c r="S20" s="41"/>
    </row>
    <row r="21" spans="1:22" s="1" customFormat="1" ht="17.25" customHeight="1" x14ac:dyDescent="0.25">
      <c r="A21" s="11">
        <v>8</v>
      </c>
      <c r="B21" s="130"/>
      <c r="C21" s="14" t="s">
        <v>18</v>
      </c>
      <c r="D21" s="71">
        <f t="shared" ref="D21:S21" si="4">D14</f>
        <v>0</v>
      </c>
      <c r="E21" s="74">
        <f>E14</f>
        <v>0</v>
      </c>
      <c r="F21" s="74">
        <f t="shared" si="4"/>
        <v>0</v>
      </c>
      <c r="G21" s="74">
        <f t="shared" si="4"/>
        <v>0</v>
      </c>
      <c r="H21" s="74">
        <f t="shared" si="4"/>
        <v>0</v>
      </c>
      <c r="I21" s="74">
        <f t="shared" si="4"/>
        <v>0</v>
      </c>
      <c r="J21" s="74">
        <f t="shared" si="4"/>
        <v>0</v>
      </c>
      <c r="K21" s="74">
        <f t="shared" si="4"/>
        <v>0</v>
      </c>
      <c r="L21" s="74">
        <f t="shared" si="4"/>
        <v>0</v>
      </c>
      <c r="M21" s="74">
        <f t="shared" si="4"/>
        <v>0</v>
      </c>
      <c r="N21" s="74">
        <f t="shared" si="4"/>
        <v>0</v>
      </c>
      <c r="O21" s="74">
        <f t="shared" si="4"/>
        <v>0</v>
      </c>
      <c r="P21" s="74">
        <f t="shared" si="4"/>
        <v>0</v>
      </c>
      <c r="Q21" s="74">
        <f t="shared" si="4"/>
        <v>0</v>
      </c>
      <c r="R21" s="74">
        <f t="shared" si="4"/>
        <v>0</v>
      </c>
      <c r="S21" s="74">
        <f t="shared" si="4"/>
        <v>0</v>
      </c>
    </row>
    <row r="22" spans="1:22" s="1" customFormat="1" ht="17.25" customHeight="1" x14ac:dyDescent="0.25">
      <c r="A22" s="11">
        <v>9</v>
      </c>
      <c r="B22" s="130"/>
      <c r="C22" s="14" t="s">
        <v>19</v>
      </c>
      <c r="D22" s="71">
        <f>SUM(D19:D21)</f>
        <v>0</v>
      </c>
      <c r="E22" s="74">
        <f>SUM(E19:E21)</f>
        <v>0</v>
      </c>
      <c r="F22" s="74">
        <f t="shared" ref="F22:S22" si="5">SUM(F19:F21)</f>
        <v>0</v>
      </c>
      <c r="G22" s="74">
        <f t="shared" si="5"/>
        <v>0</v>
      </c>
      <c r="H22" s="74">
        <f t="shared" si="5"/>
        <v>0</v>
      </c>
      <c r="I22" s="74">
        <f t="shared" si="5"/>
        <v>0</v>
      </c>
      <c r="J22" s="74">
        <f t="shared" si="5"/>
        <v>0</v>
      </c>
      <c r="K22" s="74">
        <f t="shared" si="5"/>
        <v>0</v>
      </c>
      <c r="L22" s="74">
        <f t="shared" si="5"/>
        <v>0</v>
      </c>
      <c r="M22" s="74">
        <f t="shared" si="5"/>
        <v>0</v>
      </c>
      <c r="N22" s="74">
        <f t="shared" si="5"/>
        <v>0</v>
      </c>
      <c r="O22" s="74">
        <f t="shared" si="5"/>
        <v>0</v>
      </c>
      <c r="P22" s="74">
        <f t="shared" si="5"/>
        <v>0</v>
      </c>
      <c r="Q22" s="74">
        <f t="shared" si="5"/>
        <v>0</v>
      </c>
      <c r="R22" s="74">
        <f t="shared" si="5"/>
        <v>0</v>
      </c>
      <c r="S22" s="74">
        <f t="shared" si="5"/>
        <v>0</v>
      </c>
    </row>
    <row r="23" spans="1:22" s="1" customFormat="1" ht="17.25" customHeight="1" x14ac:dyDescent="0.25">
      <c r="A23" s="11">
        <v>10</v>
      </c>
      <c r="B23" s="130"/>
      <c r="C23" s="14" t="s">
        <v>20</v>
      </c>
      <c r="D23" s="71">
        <f>D17-D22</f>
        <v>0</v>
      </c>
      <c r="E23" s="74">
        <f>E17-E22</f>
        <v>0</v>
      </c>
      <c r="F23" s="74">
        <f t="shared" ref="F23:S23" si="6">F17-F22</f>
        <v>0</v>
      </c>
      <c r="G23" s="74">
        <f t="shared" si="6"/>
        <v>0</v>
      </c>
      <c r="H23" s="74">
        <f t="shared" si="6"/>
        <v>0</v>
      </c>
      <c r="I23" s="74">
        <f t="shared" si="6"/>
        <v>0</v>
      </c>
      <c r="J23" s="74">
        <f t="shared" si="6"/>
        <v>0</v>
      </c>
      <c r="K23" s="74">
        <f t="shared" si="6"/>
        <v>0</v>
      </c>
      <c r="L23" s="74">
        <f t="shared" si="6"/>
        <v>0</v>
      </c>
      <c r="M23" s="74">
        <f t="shared" si="6"/>
        <v>0</v>
      </c>
      <c r="N23" s="74">
        <f t="shared" si="6"/>
        <v>0</v>
      </c>
      <c r="O23" s="74">
        <f t="shared" si="6"/>
        <v>0</v>
      </c>
      <c r="P23" s="74">
        <f t="shared" si="6"/>
        <v>0</v>
      </c>
      <c r="Q23" s="74">
        <f t="shared" si="6"/>
        <v>0</v>
      </c>
      <c r="R23" s="74">
        <f t="shared" si="6"/>
        <v>0</v>
      </c>
      <c r="S23" s="74">
        <f t="shared" si="6"/>
        <v>0</v>
      </c>
    </row>
    <row r="24" spans="1:22" s="1" customFormat="1" ht="17.25" customHeight="1" x14ac:dyDescent="0.25">
      <c r="A24" s="11">
        <v>11</v>
      </c>
      <c r="B24" s="130"/>
      <c r="C24" s="14" t="s">
        <v>13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0"/>
      <c r="P24" s="50"/>
      <c r="Q24" s="50"/>
      <c r="R24" s="50"/>
      <c r="S24" s="50"/>
    </row>
    <row r="25" spans="1:22" s="1" customFormat="1" ht="17.25" customHeight="1" x14ac:dyDescent="0.25">
      <c r="A25" s="11">
        <v>12</v>
      </c>
      <c r="B25" s="130"/>
      <c r="C25" s="14" t="s">
        <v>21</v>
      </c>
      <c r="D25" s="71">
        <f>IF(D23&lt;=0,0,D23*D24)</f>
        <v>0</v>
      </c>
      <c r="E25" s="74">
        <f t="shared" ref="E25:J25" si="7">IF(E23&lt;=0,0,E23*E24)</f>
        <v>0</v>
      </c>
      <c r="F25" s="74">
        <f t="shared" si="7"/>
        <v>0</v>
      </c>
      <c r="G25" s="74">
        <f t="shared" si="7"/>
        <v>0</v>
      </c>
      <c r="H25" s="74">
        <f t="shared" si="7"/>
        <v>0</v>
      </c>
      <c r="I25" s="74">
        <f t="shared" si="7"/>
        <v>0</v>
      </c>
      <c r="J25" s="74">
        <f t="shared" si="7"/>
        <v>0</v>
      </c>
      <c r="K25" s="74">
        <f t="shared" ref="K25:S25" si="8">IF(K23&lt;=0,0,K23*K24)</f>
        <v>0</v>
      </c>
      <c r="L25" s="74">
        <f t="shared" si="8"/>
        <v>0</v>
      </c>
      <c r="M25" s="74">
        <f t="shared" si="8"/>
        <v>0</v>
      </c>
      <c r="N25" s="74">
        <f t="shared" si="8"/>
        <v>0</v>
      </c>
      <c r="O25" s="74">
        <f t="shared" si="8"/>
        <v>0</v>
      </c>
      <c r="P25" s="74">
        <f t="shared" si="8"/>
        <v>0</v>
      </c>
      <c r="Q25" s="74">
        <f t="shared" si="8"/>
        <v>0</v>
      </c>
      <c r="R25" s="74">
        <f t="shared" si="8"/>
        <v>0</v>
      </c>
      <c r="S25" s="74">
        <f t="shared" si="8"/>
        <v>0</v>
      </c>
    </row>
    <row r="26" spans="1:22" s="1" customFormat="1" ht="17.25" customHeight="1" thickBot="1" x14ac:dyDescent="0.3">
      <c r="A26" s="20">
        <v>13</v>
      </c>
      <c r="B26" s="131"/>
      <c r="C26" s="21" t="s">
        <v>22</v>
      </c>
      <c r="D26" s="75">
        <f t="shared" ref="D26:S26" si="9">D23-D25</f>
        <v>0</v>
      </c>
      <c r="E26" s="76">
        <f t="shared" si="9"/>
        <v>0</v>
      </c>
      <c r="F26" s="76">
        <f t="shared" si="9"/>
        <v>0</v>
      </c>
      <c r="G26" s="76">
        <f t="shared" si="9"/>
        <v>0</v>
      </c>
      <c r="H26" s="76">
        <f t="shared" si="9"/>
        <v>0</v>
      </c>
      <c r="I26" s="76">
        <f t="shared" si="9"/>
        <v>0</v>
      </c>
      <c r="J26" s="76">
        <f t="shared" si="9"/>
        <v>0</v>
      </c>
      <c r="K26" s="76">
        <f t="shared" si="9"/>
        <v>0</v>
      </c>
      <c r="L26" s="76">
        <f t="shared" si="9"/>
        <v>0</v>
      </c>
      <c r="M26" s="76">
        <f t="shared" si="9"/>
        <v>0</v>
      </c>
      <c r="N26" s="76">
        <f t="shared" si="9"/>
        <v>0</v>
      </c>
      <c r="O26" s="76">
        <f t="shared" si="9"/>
        <v>0</v>
      </c>
      <c r="P26" s="76">
        <f t="shared" si="9"/>
        <v>0</v>
      </c>
      <c r="Q26" s="76">
        <f t="shared" si="9"/>
        <v>0</v>
      </c>
      <c r="R26" s="76">
        <f t="shared" si="9"/>
        <v>0</v>
      </c>
      <c r="S26" s="76">
        <f t="shared" si="9"/>
        <v>0</v>
      </c>
    </row>
    <row r="27" spans="1:22" s="1" customFormat="1" ht="30" customHeight="1" thickBot="1" x14ac:dyDescent="0.3">
      <c r="A27" s="15">
        <v>14</v>
      </c>
      <c r="B27" s="124" t="s">
        <v>23</v>
      </c>
      <c r="C27" s="125"/>
      <c r="D27" s="77">
        <f t="shared" ref="D27:I27" si="10">D26+D21</f>
        <v>0</v>
      </c>
      <c r="E27" s="78">
        <f t="shared" si="10"/>
        <v>0</v>
      </c>
      <c r="F27" s="78">
        <f t="shared" si="10"/>
        <v>0</v>
      </c>
      <c r="G27" s="78">
        <f t="shared" si="10"/>
        <v>0</v>
      </c>
      <c r="H27" s="78">
        <f t="shared" si="10"/>
        <v>0</v>
      </c>
      <c r="I27" s="78">
        <f t="shared" si="10"/>
        <v>0</v>
      </c>
      <c r="J27" s="78">
        <f t="shared" ref="J27:S27" si="11">J26+J21</f>
        <v>0</v>
      </c>
      <c r="K27" s="78">
        <f t="shared" si="11"/>
        <v>0</v>
      </c>
      <c r="L27" s="78">
        <f t="shared" si="11"/>
        <v>0</v>
      </c>
      <c r="M27" s="78">
        <f t="shared" si="11"/>
        <v>0</v>
      </c>
      <c r="N27" s="78">
        <f t="shared" si="11"/>
        <v>0</v>
      </c>
      <c r="O27" s="78">
        <f t="shared" si="11"/>
        <v>0</v>
      </c>
      <c r="P27" s="78">
        <f t="shared" si="11"/>
        <v>0</v>
      </c>
      <c r="Q27" s="78">
        <f t="shared" si="11"/>
        <v>0</v>
      </c>
      <c r="R27" s="78">
        <f t="shared" si="11"/>
        <v>0</v>
      </c>
      <c r="S27" s="78">
        <f t="shared" si="11"/>
        <v>0</v>
      </c>
    </row>
    <row r="30" spans="1:22" ht="13.8" x14ac:dyDescent="0.3">
      <c r="A30" s="159" t="s">
        <v>36</v>
      </c>
    </row>
  </sheetData>
  <sheetProtection algorithmName="SHA-512" hashValue="uZSkebW2Xvud5ojaEbCFnjdrsxFWJfRvQZgHZR7W1JcizTGWNBLOjlfhIaWVF4Qu+Cyl/nuqdrtW38T+3QOHDA==" saltValue="G4QCa9cwL3Jh+xY6D0/msA==" spinCount="100000" sheet="1" objects="1" scenarios="1" formatCells="0" formatColumns="0" formatRows="0" selectLockedCells="1"/>
  <mergeCells count="9">
    <mergeCell ref="D3:S3"/>
    <mergeCell ref="D1:S1"/>
    <mergeCell ref="D5:S5"/>
    <mergeCell ref="A3:C3"/>
    <mergeCell ref="B27:C27"/>
    <mergeCell ref="A7:C7"/>
    <mergeCell ref="B15:B26"/>
    <mergeCell ref="B8:B14"/>
    <mergeCell ref="A8:A14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>
    <oddHeader xml:space="preserve">&amp;LZałącznik nr 3 do Biznes Planu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showGridLines="0" workbookViewId="0">
      <selection activeCell="E11" sqref="E11"/>
    </sheetView>
  </sheetViews>
  <sheetFormatPr defaultColWidth="7.88671875" defaultRowHeight="13.2" x14ac:dyDescent="0.25"/>
  <cols>
    <col min="1" max="1" width="3" style="1" customWidth="1"/>
    <col min="2" max="2" width="28.6640625" style="1" customWidth="1"/>
    <col min="3" max="10" width="9.109375" style="1" customWidth="1"/>
    <col min="11" max="11" width="15.6640625" style="1" customWidth="1"/>
    <col min="12" max="18" width="9.109375" style="1" customWidth="1"/>
    <col min="19" max="16384" width="7.88671875" style="1"/>
  </cols>
  <sheetData>
    <row r="1" spans="1:18" ht="21" x14ac:dyDescent="0.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s="82" customFormat="1" x14ac:dyDescent="0.25"/>
    <row r="3" spans="1:18" s="82" customFormat="1" ht="32.25" customHeight="1" x14ac:dyDescent="0.25">
      <c r="A3" s="86" t="s">
        <v>1</v>
      </c>
      <c r="B3" s="87"/>
      <c r="C3" s="122">
        <f>'P-NETTO'!D3</f>
        <v>0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s="82" customFormat="1" x14ac:dyDescent="0.25"/>
    <row r="5" spans="1:18" ht="26.25" customHeight="1" x14ac:dyDescent="0.3">
      <c r="C5" s="109" t="s">
        <v>25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2" customHeight="1" thickBot="1" x14ac:dyDescent="0.35"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s="5" customFormat="1" ht="18.75" customHeight="1" x14ac:dyDescent="0.25">
      <c r="A7" s="126" t="s">
        <v>30</v>
      </c>
      <c r="B7" s="127"/>
      <c r="C7" s="67">
        <v>0</v>
      </c>
      <c r="D7" s="68">
        <v>1</v>
      </c>
      <c r="E7" s="68">
        <v>2</v>
      </c>
      <c r="F7" s="68">
        <v>3</v>
      </c>
      <c r="G7" s="68">
        <v>4</v>
      </c>
      <c r="H7" s="68">
        <v>5</v>
      </c>
      <c r="I7" s="68">
        <v>6</v>
      </c>
      <c r="J7" s="68">
        <v>7</v>
      </c>
      <c r="K7" s="68">
        <v>8</v>
      </c>
      <c r="L7" s="68">
        <v>9</v>
      </c>
      <c r="M7" s="68">
        <v>10</v>
      </c>
      <c r="N7" s="68">
        <v>11</v>
      </c>
      <c r="O7" s="68">
        <v>12</v>
      </c>
      <c r="P7" s="68">
        <v>13</v>
      </c>
      <c r="Q7" s="68">
        <v>14</v>
      </c>
      <c r="R7" s="68">
        <v>15</v>
      </c>
    </row>
    <row r="8" spans="1:18" ht="24" customHeight="1" x14ac:dyDescent="0.25">
      <c r="A8" s="16">
        <v>1</v>
      </c>
      <c r="B8" s="23"/>
      <c r="C8" s="24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4" customHeight="1" x14ac:dyDescent="0.25">
      <c r="A9" s="7">
        <v>2</v>
      </c>
      <c r="B9" s="27"/>
      <c r="C9" s="28"/>
      <c r="D9" s="29"/>
      <c r="E9" s="29"/>
      <c r="F9" s="29"/>
      <c r="G9" s="29"/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24" customHeight="1" x14ac:dyDescent="0.25">
      <c r="A10" s="7">
        <v>3</v>
      </c>
      <c r="B10" s="27"/>
      <c r="C10" s="31"/>
      <c r="D10" s="32"/>
      <c r="E10" s="32"/>
      <c r="F10" s="32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ht="24" customHeight="1" x14ac:dyDescent="0.25">
      <c r="A11" s="7">
        <v>4</v>
      </c>
      <c r="B11" s="27"/>
      <c r="C11" s="31"/>
      <c r="D11" s="32"/>
      <c r="E11" s="32"/>
      <c r="F11" s="32"/>
      <c r="G11" s="32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24" customHeight="1" x14ac:dyDescent="0.25">
      <c r="A12" s="7">
        <v>5</v>
      </c>
      <c r="B12" s="27"/>
      <c r="C12" s="31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ht="24" customHeight="1" x14ac:dyDescent="0.25">
      <c r="A13" s="7">
        <v>6</v>
      </c>
      <c r="B13" s="27"/>
      <c r="C13" s="31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8" ht="24" customHeight="1" x14ac:dyDescent="0.25">
      <c r="A14" s="7">
        <v>7</v>
      </c>
      <c r="B14" s="27"/>
      <c r="C14" s="31"/>
      <c r="D14" s="32"/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 ht="24" customHeight="1" x14ac:dyDescent="0.25">
      <c r="A15" s="17">
        <v>8</v>
      </c>
      <c r="B15" s="34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ht="39.75" customHeight="1" thickBot="1" x14ac:dyDescent="0.3">
      <c r="A16" s="18">
        <v>25</v>
      </c>
      <c r="B16" s="19" t="s">
        <v>24</v>
      </c>
      <c r="C16" s="79">
        <f>SUM(C8:C15)</f>
        <v>0</v>
      </c>
      <c r="D16" s="80">
        <f>SUM(D8:D15)</f>
        <v>0</v>
      </c>
      <c r="E16" s="80">
        <f t="shared" ref="E16:R16" si="0">SUM(E8:E15)</f>
        <v>0</v>
      </c>
      <c r="F16" s="80">
        <f t="shared" si="0"/>
        <v>0</v>
      </c>
      <c r="G16" s="80">
        <f t="shared" si="0"/>
        <v>0</v>
      </c>
      <c r="H16" s="80">
        <f t="shared" si="0"/>
        <v>0</v>
      </c>
      <c r="I16" s="80">
        <f t="shared" si="0"/>
        <v>0</v>
      </c>
      <c r="J16" s="80">
        <f t="shared" si="0"/>
        <v>0</v>
      </c>
      <c r="K16" s="80">
        <f t="shared" si="0"/>
        <v>0</v>
      </c>
      <c r="L16" s="80">
        <f t="shared" si="0"/>
        <v>0</v>
      </c>
      <c r="M16" s="80">
        <f t="shared" si="0"/>
        <v>0</v>
      </c>
      <c r="N16" s="80">
        <f t="shared" si="0"/>
        <v>0</v>
      </c>
      <c r="O16" s="80">
        <f t="shared" si="0"/>
        <v>0</v>
      </c>
      <c r="P16" s="80">
        <f t="shared" si="0"/>
        <v>0</v>
      </c>
      <c r="Q16" s="80">
        <f t="shared" si="0"/>
        <v>0</v>
      </c>
      <c r="R16" s="80">
        <f t="shared" si="0"/>
        <v>0</v>
      </c>
    </row>
    <row r="19" spans="1:1" ht="13.8" x14ac:dyDescent="0.3">
      <c r="A19" s="159" t="s">
        <v>36</v>
      </c>
    </row>
  </sheetData>
  <sheetProtection algorithmName="SHA-512" hashValue="WGJ85ysVtv8jtuiNMSARfKgSF5VrUj6XtXArGCFtehdbVUyzGXmKIgJoTFTZA4jsxAwn6a0KWruCO6VR8A09WA==" saltValue="MfRNi7fybP3U/fKq6vcQkg==" spinCount="100000" sheet="1" objects="1" scenarios="1" formatCells="0" formatColumns="0" formatRows="0" selectLockedCells="1"/>
  <mergeCells count="5">
    <mergeCell ref="A1:R1"/>
    <mergeCell ref="A3:B3"/>
    <mergeCell ref="A7:B7"/>
    <mergeCell ref="C3:R3"/>
    <mergeCell ref="C5:R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>
    <oddHeader xml:space="preserve">&amp;LZałącznik nr 4 do Biznes Planu </oddHeader>
  </headerFooter>
  <ignoredErrors>
    <ignoredError sqref="C16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P-NETTO</vt:lpstr>
      <vt:lpstr>P-INWEST</vt:lpstr>
      <vt:lpstr>P-OPER</vt:lpstr>
      <vt:lpstr>P-POZOST</vt:lpstr>
      <vt:lpstr>'P-INWEST'!Obszar_wydruku</vt:lpstr>
      <vt:lpstr>'P-NETTO'!Obszar_wydruku</vt:lpstr>
      <vt:lpstr>'P-OPER'!Obszar_wydruku</vt:lpstr>
      <vt:lpstr>'P-POZOST'!Obszar_wydruku</vt:lpstr>
      <vt:lpstr>'P-INWEST'!Tytuły_wydruku</vt:lpstr>
      <vt:lpstr>'P-NETTO'!Tytuły_wydruku</vt:lpstr>
      <vt:lpstr>'P-OPER'!Tytuły_wydruku</vt:lpstr>
      <vt:lpstr>'P-POZOST'!Tytuły_wydruku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PROJEKTÓW INWESTYCYJNYCH</dc:title>
  <dc:creator>DARIUSZ SIUDAK</dc:creator>
  <cp:lastModifiedBy>Anna Kokot</cp:lastModifiedBy>
  <cp:lastPrinted>2020-11-27T11:38:20Z</cp:lastPrinted>
  <dcterms:created xsi:type="dcterms:W3CDTF">1997-07-20T21:25:46Z</dcterms:created>
  <dcterms:modified xsi:type="dcterms:W3CDTF">2021-07-15T10:38:31Z</dcterms:modified>
</cp:coreProperties>
</file>