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enovo5\Desktop\"/>
    </mc:Choice>
  </mc:AlternateContent>
  <xr:revisionPtr revIDLastSave="0" documentId="13_ncr:1_{9D59EFE6-A64D-4249-8ABA-388564B92DE2}" xr6:coauthVersionLast="47" xr6:coauthVersionMax="47" xr10:uidLastSave="{00000000-0000-0000-0000-000000000000}"/>
  <bookViews>
    <workbookView xWindow="-108" yWindow="-108" windowWidth="23256" windowHeight="12576" tabRatio="891" xr2:uid="{00000000-000D-0000-FFFF-FFFF00000000}"/>
  </bookViews>
  <sheets>
    <sheet name="Bilans" sheetId="10" r:id="rId1"/>
    <sheet name="RZiS" sheetId="9" r:id="rId2"/>
  </sheets>
  <definedNames>
    <definedName name="_xlnm.Print_Area" localSheetId="0">Bilans!$A$1:$T$35</definedName>
    <definedName name="_xlnm.Print_Area" localSheetId="1">RZiS!$A$1:$T$17</definedName>
  </definedNames>
  <calcPr calcId="191029"/>
</workbook>
</file>

<file path=xl/calcChain.xml><?xml version="1.0" encoding="utf-8"?>
<calcChain xmlns="http://schemas.openxmlformats.org/spreadsheetml/2006/main">
  <c r="B9" i="9" l="1"/>
  <c r="B6" i="9" s="1"/>
  <c r="C3" i="9"/>
  <c r="D3" i="9"/>
  <c r="E3" i="9"/>
  <c r="F3" i="9"/>
  <c r="F15" i="9" s="1"/>
  <c r="F17" i="9" s="1"/>
  <c r="G3" i="9"/>
  <c r="H3" i="9"/>
  <c r="I3" i="9"/>
  <c r="J3" i="9"/>
  <c r="J15" i="9" s="1"/>
  <c r="J17" i="9" s="1"/>
  <c r="K3" i="9"/>
  <c r="L3" i="9"/>
  <c r="M3" i="9"/>
  <c r="N3" i="9"/>
  <c r="N15" i="9" s="1"/>
  <c r="N17" i="9" s="1"/>
  <c r="O3" i="9"/>
  <c r="P3" i="9"/>
  <c r="Q3" i="9"/>
  <c r="R3" i="9"/>
  <c r="R15" i="9" s="1"/>
  <c r="R17" i="9" s="1"/>
  <c r="S3" i="9"/>
  <c r="T3" i="9"/>
  <c r="D6" i="9"/>
  <c r="H6" i="9"/>
  <c r="I6" i="9"/>
  <c r="L6" i="9"/>
  <c r="M6" i="9"/>
  <c r="P6" i="9"/>
  <c r="Q6" i="9"/>
  <c r="T6" i="9"/>
  <c r="C9" i="9"/>
  <c r="C6" i="9" s="1"/>
  <c r="D9" i="9"/>
  <c r="E9" i="9"/>
  <c r="E6" i="9" s="1"/>
  <c r="E15" i="9" s="1"/>
  <c r="E17" i="9" s="1"/>
  <c r="F9" i="9"/>
  <c r="F6" i="9" s="1"/>
  <c r="G9" i="9"/>
  <c r="G6" i="9" s="1"/>
  <c r="H9" i="9"/>
  <c r="I9" i="9"/>
  <c r="J9" i="9"/>
  <c r="J6" i="9" s="1"/>
  <c r="K9" i="9"/>
  <c r="K6" i="9" s="1"/>
  <c r="L9" i="9"/>
  <c r="M9" i="9"/>
  <c r="N9" i="9"/>
  <c r="N6" i="9" s="1"/>
  <c r="O9" i="9"/>
  <c r="O6" i="9" s="1"/>
  <c r="P9" i="9"/>
  <c r="Q9" i="9"/>
  <c r="R9" i="9"/>
  <c r="R6" i="9" s="1"/>
  <c r="S9" i="9"/>
  <c r="S6" i="9" s="1"/>
  <c r="T9" i="9"/>
  <c r="D15" i="9"/>
  <c r="D17" i="9" s="1"/>
  <c r="H15" i="9"/>
  <c r="H17" i="9" s="1"/>
  <c r="I15" i="9"/>
  <c r="I17" i="9" s="1"/>
  <c r="L15" i="9"/>
  <c r="L17" i="9" s="1"/>
  <c r="M15" i="9"/>
  <c r="M17" i="9" s="1"/>
  <c r="P15" i="9"/>
  <c r="P17" i="9" s="1"/>
  <c r="Q15" i="9"/>
  <c r="Q17" i="9" s="1"/>
  <c r="T15" i="9"/>
  <c r="T17" i="9" s="1"/>
  <c r="B3" i="9"/>
  <c r="J4" i="10"/>
  <c r="P4" i="10"/>
  <c r="P20" i="10" s="1"/>
  <c r="P22" i="10" s="1"/>
  <c r="P33" i="10" s="1"/>
  <c r="R4" i="10"/>
  <c r="T4" i="10"/>
  <c r="B6" i="10"/>
  <c r="B4" i="10" s="1"/>
  <c r="B15" i="10"/>
  <c r="M25" i="10"/>
  <c r="P6" i="10"/>
  <c r="Q6" i="10"/>
  <c r="Q4" i="10" s="1"/>
  <c r="Q20" i="10" s="1"/>
  <c r="Q22" i="10" s="1"/>
  <c r="Q33" i="10" s="1"/>
  <c r="R6" i="10"/>
  <c r="S6" i="10"/>
  <c r="S4" i="10" s="1"/>
  <c r="S20" i="10" s="1"/>
  <c r="T6" i="10"/>
  <c r="P15" i="10"/>
  <c r="Q15" i="10"/>
  <c r="R15" i="10"/>
  <c r="R20" i="10"/>
  <c r="R22" i="10" s="1"/>
  <c r="R33" i="10" s="1"/>
  <c r="S15" i="10"/>
  <c r="T15" i="10"/>
  <c r="T20" i="10"/>
  <c r="P21" i="10"/>
  <c r="Q21" i="10"/>
  <c r="R21" i="10"/>
  <c r="S21" i="10"/>
  <c r="T21" i="10"/>
  <c r="P25" i="10"/>
  <c r="Q25" i="10"/>
  <c r="R25" i="10"/>
  <c r="S25" i="10"/>
  <c r="S23" i="10" s="1"/>
  <c r="T25" i="10"/>
  <c r="T23" i="10" s="1"/>
  <c r="P28" i="10"/>
  <c r="Q28" i="10"/>
  <c r="R28" i="10"/>
  <c r="S28" i="10"/>
  <c r="T28" i="10"/>
  <c r="C6" i="10"/>
  <c r="C4" i="10" s="1"/>
  <c r="C20" i="10" s="1"/>
  <c r="D6" i="10"/>
  <c r="D4" i="10" s="1"/>
  <c r="E6" i="10"/>
  <c r="E4" i="10" s="1"/>
  <c r="F6" i="10"/>
  <c r="F4" i="10" s="1"/>
  <c r="F20" i="10" s="1"/>
  <c r="G6" i="10"/>
  <c r="G4" i="10" s="1"/>
  <c r="H6" i="10"/>
  <c r="H4" i="10" s="1"/>
  <c r="I6" i="10"/>
  <c r="I4" i="10" s="1"/>
  <c r="J6" i="10"/>
  <c r="K6" i="10"/>
  <c r="K4" i="10" s="1"/>
  <c r="K20" i="10" s="1"/>
  <c r="K22" i="10" s="1"/>
  <c r="K33" i="10" s="1"/>
  <c r="L6" i="10"/>
  <c r="L4" i="10" s="1"/>
  <c r="M6" i="10"/>
  <c r="M4" i="10" s="1"/>
  <c r="M20" i="10" s="1"/>
  <c r="N6" i="10"/>
  <c r="N4" i="10" s="1"/>
  <c r="N20" i="10" s="1"/>
  <c r="O6" i="10"/>
  <c r="O4" i="10" s="1"/>
  <c r="O20" i="10" s="1"/>
  <c r="C25" i="10"/>
  <c r="D25" i="10"/>
  <c r="E25" i="10"/>
  <c r="E23" i="10" s="1"/>
  <c r="F25" i="10"/>
  <c r="F23" i="10" s="1"/>
  <c r="G25" i="10"/>
  <c r="G23" i="10" s="1"/>
  <c r="H25" i="10"/>
  <c r="I25" i="10"/>
  <c r="I23" i="10" s="1"/>
  <c r="J25" i="10"/>
  <c r="K25" i="10"/>
  <c r="L25" i="10"/>
  <c r="N25" i="10"/>
  <c r="N23" i="10" s="1"/>
  <c r="O25" i="10"/>
  <c r="C28" i="10"/>
  <c r="C23" i="10" s="1"/>
  <c r="D28" i="10"/>
  <c r="E28" i="10"/>
  <c r="F28" i="10"/>
  <c r="G28" i="10"/>
  <c r="H28" i="10"/>
  <c r="H23" i="10"/>
  <c r="I28" i="10"/>
  <c r="J28" i="10"/>
  <c r="J23" i="10" s="1"/>
  <c r="K28" i="10"/>
  <c r="L28" i="10"/>
  <c r="M28" i="10"/>
  <c r="M23" i="10" s="1"/>
  <c r="N28" i="10"/>
  <c r="O28" i="10"/>
  <c r="O23" i="10" s="1"/>
  <c r="B25" i="10"/>
  <c r="B23" i="10"/>
  <c r="O21" i="10"/>
  <c r="N21" i="10"/>
  <c r="M21" i="10"/>
  <c r="L21" i="10"/>
  <c r="N15" i="10"/>
  <c r="M15" i="10"/>
  <c r="L15" i="10"/>
  <c r="B21" i="10"/>
  <c r="C21" i="10"/>
  <c r="D21" i="10"/>
  <c r="E21" i="10"/>
  <c r="F21" i="10"/>
  <c r="G21" i="10"/>
  <c r="H21" i="10"/>
  <c r="I21" i="10"/>
  <c r="J21" i="10"/>
  <c r="K21" i="10"/>
  <c r="B28" i="10"/>
  <c r="B1" i="9"/>
  <c r="C1" i="9"/>
  <c r="D1" i="9"/>
  <c r="E1" i="9"/>
  <c r="F1" i="9"/>
  <c r="G1" i="9"/>
  <c r="H1" i="9"/>
  <c r="I1" i="9"/>
  <c r="J1" i="9"/>
  <c r="K1" i="9"/>
  <c r="F15" i="10"/>
  <c r="H15" i="10"/>
  <c r="J15" i="10"/>
  <c r="J20" i="10" s="1"/>
  <c r="J22" i="10" s="1"/>
  <c r="J33" i="10" s="1"/>
  <c r="D15" i="10"/>
  <c r="K15" i="10"/>
  <c r="G15" i="10"/>
  <c r="C15" i="10"/>
  <c r="O15" i="10"/>
  <c r="E15" i="10"/>
  <c r="I15" i="10"/>
  <c r="R23" i="10"/>
  <c r="D23" i="10"/>
  <c r="Q23" i="10"/>
  <c r="K23" i="10"/>
  <c r="P23" i="10"/>
  <c r="L23" i="10"/>
  <c r="B15" i="9" l="1"/>
  <c r="B17" i="9" s="1"/>
  <c r="S15" i="9"/>
  <c r="S17" i="9" s="1"/>
  <c r="O15" i="9"/>
  <c r="O17" i="9" s="1"/>
  <c r="K15" i="9"/>
  <c r="K17" i="9" s="1"/>
  <c r="G15" i="9"/>
  <c r="G17" i="9" s="1"/>
  <c r="C15" i="9"/>
  <c r="C17" i="9" s="1"/>
  <c r="F22" i="10"/>
  <c r="F33" i="10" s="1"/>
  <c r="S22" i="10"/>
  <c r="S33" i="10" s="1"/>
  <c r="N22" i="10"/>
  <c r="N33" i="10" s="1"/>
  <c r="C22" i="10"/>
  <c r="C33" i="10" s="1"/>
  <c r="T22" i="10"/>
  <c r="T33" i="10" s="1"/>
  <c r="O22" i="10"/>
  <c r="O33" i="10" s="1"/>
  <c r="M22" i="10"/>
  <c r="M33" i="10" s="1"/>
  <c r="I20" i="10"/>
  <c r="I22" i="10" s="1"/>
  <c r="I33" i="10" s="1"/>
  <c r="E20" i="10"/>
  <c r="E22" i="10" s="1"/>
  <c r="E33" i="10" s="1"/>
  <c r="G20" i="10"/>
  <c r="G22" i="10" s="1"/>
  <c r="G33" i="10" s="1"/>
  <c r="L20" i="10"/>
  <c r="L22" i="10" s="1"/>
  <c r="L33" i="10" s="1"/>
  <c r="H20" i="10"/>
  <c r="H22" i="10" s="1"/>
  <c r="H33" i="10" s="1"/>
  <c r="D20" i="10"/>
  <c r="D22" i="10" s="1"/>
  <c r="D33" i="10" s="1"/>
  <c r="B20" i="10"/>
  <c r="B22" i="10" s="1"/>
  <c r="B33" i="10" s="1"/>
</calcChain>
</file>

<file path=xl/sharedStrings.xml><?xml version="1.0" encoding="utf-8"?>
<sst xmlns="http://schemas.openxmlformats.org/spreadsheetml/2006/main" count="77" uniqueCount="67">
  <si>
    <t>rok poprzedni         n-2</t>
  </si>
  <si>
    <t>rok poprzedni         n-1</t>
  </si>
  <si>
    <t>okres bieżący n</t>
  </si>
  <si>
    <t>rok                       n</t>
  </si>
  <si>
    <t>1 rok</t>
  </si>
  <si>
    <t>2 rok</t>
  </si>
  <si>
    <t>3 rok</t>
  </si>
  <si>
    <t>4 rok</t>
  </si>
  <si>
    <t>5 rok</t>
  </si>
  <si>
    <t>6 rok</t>
  </si>
  <si>
    <t>proszę wpisać daty</t>
  </si>
  <si>
    <t>7 rok</t>
  </si>
  <si>
    <t>8 rok</t>
  </si>
  <si>
    <t>9 rok</t>
  </si>
  <si>
    <t>10 rok</t>
  </si>
  <si>
    <t xml:space="preserve">I. Wartości niematerialne i prawne </t>
  </si>
  <si>
    <t xml:space="preserve">II. Rzeczowe aktywa trwałe </t>
  </si>
  <si>
    <t>2. budynki i budowle</t>
  </si>
  <si>
    <t>1. grunty własne</t>
  </si>
  <si>
    <t>3. maszyny i urządzenia</t>
  </si>
  <si>
    <t>4. środki transportu</t>
  </si>
  <si>
    <t>5. pozostały majątek trwały</t>
  </si>
  <si>
    <t>III. Pozostałe aktywa trwałe</t>
  </si>
  <si>
    <t>IV. Inwestycje długoterminowe</t>
  </si>
  <si>
    <t>A. AKTYWA TRWAŁE (I+II+III+IV+V)</t>
  </si>
  <si>
    <t>IV. Pozostałe aktywa obrotowe</t>
  </si>
  <si>
    <t>III. Inwestycje krótkoterminowe w tym środki pieniężne</t>
  </si>
  <si>
    <t xml:space="preserve">C. KAPITAŁY WŁASNE </t>
  </si>
  <si>
    <t>2. Pozostałe zobowiązania długoterminowe</t>
  </si>
  <si>
    <t>3. Pozostałe</t>
  </si>
  <si>
    <t>II. Zobowiązania  długoterminowe</t>
  </si>
  <si>
    <t>III. Zobowiązania krótkoterminowe w tym:</t>
  </si>
  <si>
    <t xml:space="preserve">IV. Rozliczenia miedzyokresowe </t>
  </si>
  <si>
    <t>1. Kredyty i pożyczki długoterminowe</t>
  </si>
  <si>
    <t>B. AKTYWA OBROTOWE (I+II+III+IV)</t>
  </si>
  <si>
    <t>AKTYWA OGÓŁEM (A+B)</t>
  </si>
  <si>
    <t>PASYWA OGÓŁEM (C+D)</t>
  </si>
  <si>
    <t>D. ZOBOWIĄZANIA I REZERWY NA ZOBOWIĄZANIA (I+II+III+IV)</t>
  </si>
  <si>
    <t>V.  Długoterminowe rozliczenia międzyokresowe</t>
  </si>
  <si>
    <t xml:space="preserve">I.   Zapasy </t>
  </si>
  <si>
    <t xml:space="preserve">I.  Rezerwy na zobowiązania </t>
  </si>
  <si>
    <t xml:space="preserve">AKTYWA </t>
  </si>
  <si>
    <t xml:space="preserve">PASYWA </t>
  </si>
  <si>
    <t>BILANS</t>
  </si>
  <si>
    <t xml:space="preserve">1. Z tytułu dostaw i usług </t>
  </si>
  <si>
    <t xml:space="preserve">2. Kredyty i pożyczki </t>
  </si>
  <si>
    <t>11 rok</t>
  </si>
  <si>
    <t>12 rok</t>
  </si>
  <si>
    <t>13 rok</t>
  </si>
  <si>
    <t>14 rok</t>
  </si>
  <si>
    <t>15 rok</t>
  </si>
  <si>
    <t xml:space="preserve">II.  Należności </t>
  </si>
  <si>
    <t>I. Przychody ze sprzedaży produktów i usług</t>
  </si>
  <si>
    <t xml:space="preserve">I. Zakup towarów handlowych i materiałów </t>
  </si>
  <si>
    <t xml:space="preserve">II. Koszty uboczne </t>
  </si>
  <si>
    <t xml:space="preserve">       2. Amortyzacja </t>
  </si>
  <si>
    <t xml:space="preserve">       3. Odsetki od kredytów i pożyczek </t>
  </si>
  <si>
    <t xml:space="preserve">       1. Wynagrodzenia</t>
  </si>
  <si>
    <t xml:space="preserve">       4. Inne </t>
  </si>
  <si>
    <t>III. Pozostałe wydatki  (1+2+3+4)</t>
  </si>
  <si>
    <t>IV. Różnica remanentu zapasów (stan początkowy - stan końcowy)</t>
  </si>
  <si>
    <t>A. Przychody razem (I+II)</t>
  </si>
  <si>
    <t>B. Koszty działalności gospodarczej (I+II+III+IV)</t>
  </si>
  <si>
    <t>C. Zysk (strata) brutto (A-B)</t>
  </si>
  <si>
    <t>D. Podatek dochodowy</t>
  </si>
  <si>
    <t>E. Zysk (strata) netto (C-D)</t>
  </si>
  <si>
    <t>II. Pozostałe przychody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</si>
</sst>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Times New Roman"/>
      <family val="1"/>
    </font>
    <font>
      <i/>
      <sz val="10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b/>
      <sz val="12"/>
      <name val="Times New Roman"/>
      <family val="1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6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 vertical="center"/>
    </xf>
    <xf numFmtId="164" fontId="2" fillId="2" borderId="1" xfId="1" applyFont="1" applyFill="1" applyBorder="1" applyAlignment="1" applyProtection="1">
      <alignment horizontal="center"/>
    </xf>
    <xf numFmtId="164" fontId="3" fillId="2" borderId="2" xfId="1" applyFont="1" applyFill="1" applyBorder="1" applyAlignment="1" applyProtection="1">
      <alignment horizontal="center" vertical="center" wrapText="1"/>
    </xf>
    <xf numFmtId="164" fontId="3" fillId="2" borderId="3" xfId="1" applyFont="1" applyFill="1" applyBorder="1" applyAlignment="1" applyProtection="1">
      <alignment horizontal="center" vertical="center" wrapText="1"/>
    </xf>
    <xf numFmtId="164" fontId="13" fillId="2" borderId="4" xfId="1" applyFont="1" applyFill="1" applyBorder="1" applyAlignment="1" applyProtection="1">
      <alignment horizontal="right" vertical="center" wrapText="1"/>
    </xf>
    <xf numFmtId="164" fontId="4" fillId="2" borderId="4" xfId="1" applyFont="1" applyFill="1" applyBorder="1" applyProtection="1"/>
    <xf numFmtId="164" fontId="7" fillId="2" borderId="4" xfId="1" applyFont="1" applyFill="1" applyBorder="1" applyProtection="1"/>
    <xf numFmtId="164" fontId="7" fillId="2" borderId="4" xfId="1" applyFont="1" applyFill="1" applyBorder="1" applyAlignment="1" applyProtection="1">
      <alignment wrapText="1"/>
    </xf>
    <xf numFmtId="164" fontId="2" fillId="2" borderId="2" xfId="1" applyFont="1" applyFill="1" applyBorder="1" applyAlignment="1" applyProtection="1">
      <alignment horizontal="right" vertical="center"/>
    </xf>
    <xf numFmtId="164" fontId="6" fillId="3" borderId="2" xfId="1" applyFont="1" applyFill="1" applyBorder="1" applyAlignment="1" applyProtection="1">
      <alignment horizontal="right" vertical="center"/>
      <protection locked="0"/>
    </xf>
    <xf numFmtId="164" fontId="20" fillId="2" borderId="2" xfId="1" applyFont="1" applyFill="1" applyBorder="1" applyAlignment="1" applyProtection="1">
      <alignment horizontal="right" vertical="center"/>
    </xf>
    <xf numFmtId="164" fontId="6" fillId="3" borderId="3" xfId="1" applyFont="1" applyFill="1" applyBorder="1" applyAlignment="1" applyProtection="1">
      <alignment horizontal="right" vertical="center"/>
      <protection locked="0"/>
    </xf>
    <xf numFmtId="164" fontId="21" fillId="2" borderId="2" xfId="1" applyFont="1" applyFill="1" applyBorder="1" applyAlignment="1" applyProtection="1">
      <alignment horizontal="right" vertical="center"/>
    </xf>
    <xf numFmtId="164" fontId="19" fillId="2" borderId="0" xfId="1" applyFont="1" applyFill="1" applyBorder="1" applyAlignment="1" applyProtection="1">
      <alignment horizontal="center"/>
    </xf>
    <xf numFmtId="164" fontId="6" fillId="2" borderId="0" xfId="1" applyFont="1" applyFill="1" applyProtection="1"/>
    <xf numFmtId="164" fontId="19" fillId="2" borderId="1" xfId="1" applyFont="1" applyFill="1" applyBorder="1" applyAlignment="1" applyProtection="1">
      <alignment horizontal="center" vertical="center" wrapText="1"/>
    </xf>
    <xf numFmtId="164" fontId="5" fillId="2" borderId="6" xfId="1" applyFont="1" applyFill="1" applyBorder="1" applyAlignment="1" applyProtection="1">
      <alignment horizontal="center" vertical="center" wrapText="1"/>
    </xf>
    <xf numFmtId="164" fontId="5" fillId="2" borderId="7" xfId="1" applyFont="1" applyFill="1" applyBorder="1" applyAlignment="1" applyProtection="1">
      <alignment horizontal="center" vertical="center" wrapText="1"/>
    </xf>
    <xf numFmtId="164" fontId="7" fillId="2" borderId="7" xfId="1" applyFont="1" applyFill="1" applyBorder="1" applyAlignment="1" applyProtection="1">
      <alignment horizontal="center" vertical="center" wrapText="1"/>
    </xf>
    <xf numFmtId="164" fontId="7" fillId="3" borderId="3" xfId="1" applyFont="1" applyFill="1" applyBorder="1" applyAlignment="1" applyProtection="1">
      <alignment horizontal="right" vertical="center"/>
      <protection locked="0"/>
    </xf>
    <xf numFmtId="164" fontId="9" fillId="2" borderId="4" xfId="1" applyFont="1" applyFill="1" applyBorder="1" applyProtection="1"/>
    <xf numFmtId="164" fontId="8" fillId="2" borderId="2" xfId="1" applyFont="1" applyFill="1" applyBorder="1" applyAlignment="1" applyProtection="1">
      <alignment horizontal="right" vertical="center"/>
    </xf>
    <xf numFmtId="164" fontId="8" fillId="2" borderId="3" xfId="1" applyFont="1" applyFill="1" applyBorder="1" applyAlignment="1" applyProtection="1">
      <alignment horizontal="right" vertical="center"/>
    </xf>
    <xf numFmtId="164" fontId="10" fillId="2" borderId="0" xfId="1" applyFont="1" applyFill="1" applyProtection="1"/>
    <xf numFmtId="164" fontId="18" fillId="2" borderId="4" xfId="1" applyFont="1" applyFill="1" applyBorder="1" applyProtection="1"/>
    <xf numFmtId="164" fontId="9" fillId="3" borderId="2" xfId="1" applyFont="1" applyFill="1" applyBorder="1" applyAlignment="1" applyProtection="1">
      <alignment horizontal="right" vertical="center"/>
      <protection locked="0"/>
    </xf>
    <xf numFmtId="164" fontId="9" fillId="3" borderId="3" xfId="1" applyFont="1" applyFill="1" applyBorder="1" applyAlignment="1" applyProtection="1">
      <alignment horizontal="right" vertical="center"/>
      <protection locked="0"/>
    </xf>
    <xf numFmtId="164" fontId="9" fillId="2" borderId="2" xfId="1" applyFont="1" applyFill="1" applyBorder="1" applyAlignment="1" applyProtection="1">
      <alignment horizontal="right" vertical="center"/>
    </xf>
    <xf numFmtId="164" fontId="9" fillId="2" borderId="3" xfId="1" applyFont="1" applyFill="1" applyBorder="1" applyAlignment="1" applyProtection="1">
      <alignment horizontal="right" vertical="center"/>
    </xf>
    <xf numFmtId="164" fontId="14" fillId="2" borderId="8" xfId="1" applyFont="1" applyFill="1" applyBorder="1" applyProtection="1"/>
    <xf numFmtId="164" fontId="18" fillId="2" borderId="8" xfId="1" applyFont="1" applyFill="1" applyBorder="1" applyProtection="1"/>
    <xf numFmtId="164" fontId="11" fillId="2" borderId="0" xfId="1" applyFont="1" applyFill="1" applyProtection="1"/>
    <xf numFmtId="164" fontId="18" fillId="2" borderId="4" xfId="1" applyFont="1" applyFill="1" applyBorder="1" applyAlignment="1" applyProtection="1">
      <alignment wrapText="1"/>
    </xf>
    <xf numFmtId="164" fontId="18" fillId="3" borderId="2" xfId="1" applyFont="1" applyFill="1" applyBorder="1" applyAlignment="1" applyProtection="1">
      <alignment horizontal="right" vertical="center"/>
      <protection locked="0"/>
    </xf>
    <xf numFmtId="164" fontId="18" fillId="3" borderId="3" xfId="1" applyFont="1" applyFill="1" applyBorder="1" applyAlignment="1" applyProtection="1">
      <alignment horizontal="right" vertical="center"/>
      <protection locked="0"/>
    </xf>
    <xf numFmtId="164" fontId="16" fillId="2" borderId="4" xfId="1" applyFont="1" applyFill="1" applyBorder="1" applyAlignment="1" applyProtection="1">
      <alignment horizontal="center"/>
    </xf>
    <xf numFmtId="164" fontId="16" fillId="2" borderId="2" xfId="1" applyFont="1" applyFill="1" applyBorder="1" applyAlignment="1" applyProtection="1">
      <alignment horizontal="right" vertical="center"/>
    </xf>
    <xf numFmtId="164" fontId="16" fillId="2" borderId="3" xfId="1" applyFont="1" applyFill="1" applyBorder="1" applyAlignment="1" applyProtection="1">
      <alignment horizontal="right" vertical="center"/>
    </xf>
    <xf numFmtId="164" fontId="19" fillId="2" borderId="4" xfId="1" applyFont="1" applyFill="1" applyBorder="1" applyAlignment="1" applyProtection="1">
      <alignment horizontal="center" vertical="center"/>
    </xf>
    <xf numFmtId="164" fontId="5" fillId="2" borderId="2" xfId="1" applyFont="1" applyFill="1" applyBorder="1" applyAlignment="1" applyProtection="1">
      <alignment horizontal="center" vertical="center" wrapText="1"/>
    </xf>
    <xf numFmtId="164" fontId="5" fillId="2" borderId="3" xfId="1" applyFont="1" applyFill="1" applyBorder="1" applyAlignment="1" applyProtection="1">
      <alignment horizontal="center" vertical="center" wrapText="1"/>
    </xf>
    <xf numFmtId="164" fontId="9" fillId="2" borderId="4" xfId="1" applyFont="1" applyFill="1" applyBorder="1" applyAlignment="1" applyProtection="1">
      <alignment wrapText="1"/>
    </xf>
    <xf numFmtId="164" fontId="4" fillId="2" borderId="2" xfId="1" applyFont="1" applyFill="1" applyBorder="1" applyAlignment="1" applyProtection="1">
      <alignment horizontal="right" vertical="center"/>
    </xf>
    <xf numFmtId="164" fontId="4" fillId="2" borderId="3" xfId="1" applyFont="1" applyFill="1" applyBorder="1" applyAlignment="1" applyProtection="1">
      <alignment horizontal="right" vertical="center"/>
    </xf>
    <xf numFmtId="164" fontId="15" fillId="3" borderId="2" xfId="1" applyFont="1" applyFill="1" applyBorder="1" applyAlignment="1" applyProtection="1">
      <alignment horizontal="right" vertical="center"/>
      <protection locked="0"/>
    </xf>
    <xf numFmtId="164" fontId="15" fillId="3" borderId="3" xfId="1" applyFont="1" applyFill="1" applyBorder="1" applyAlignment="1" applyProtection="1">
      <alignment horizontal="right" vertical="center"/>
      <protection locked="0"/>
    </xf>
    <xf numFmtId="164" fontId="18" fillId="2" borderId="2" xfId="1" applyFont="1" applyFill="1" applyBorder="1" applyAlignment="1" applyProtection="1">
      <alignment horizontal="right" vertical="center"/>
    </xf>
    <xf numFmtId="164" fontId="18" fillId="2" borderId="3" xfId="1" applyFont="1" applyFill="1" applyBorder="1" applyAlignment="1" applyProtection="1">
      <alignment horizontal="right" vertical="center"/>
    </xf>
    <xf numFmtId="164" fontId="14" fillId="3" borderId="2" xfId="1" applyFont="1" applyFill="1" applyBorder="1" applyAlignment="1" applyProtection="1">
      <alignment horizontal="right" vertical="center"/>
      <protection locked="0"/>
    </xf>
    <xf numFmtId="164" fontId="14" fillId="3" borderId="3" xfId="1" applyFont="1" applyFill="1" applyBorder="1" applyAlignment="1" applyProtection="1">
      <alignment horizontal="right" vertical="center"/>
      <protection locked="0"/>
    </xf>
    <xf numFmtId="164" fontId="16" fillId="2" borderId="5" xfId="1" applyFont="1" applyFill="1" applyBorder="1" applyAlignment="1" applyProtection="1">
      <alignment horizontal="center"/>
    </xf>
    <xf numFmtId="164" fontId="17" fillId="2" borderId="0" xfId="1" applyFont="1" applyFill="1" applyProtection="1"/>
    <xf numFmtId="164" fontId="5" fillId="2" borderId="0" xfId="1" applyFont="1" applyFill="1" applyAlignment="1" applyProtection="1">
      <alignment horizontal="right"/>
    </xf>
    <xf numFmtId="164" fontId="5" fillId="2" borderId="0" xfId="1" applyFont="1" applyFill="1" applyAlignment="1" applyProtection="1">
      <alignment horizontal="right" vertical="center"/>
    </xf>
    <xf numFmtId="164" fontId="5" fillId="2" borderId="0" xfId="1" applyFont="1" applyFill="1" applyProtection="1"/>
    <xf numFmtId="164" fontId="6" fillId="2" borderId="0" xfId="1" applyFont="1" applyFill="1" applyAlignment="1" applyProtection="1">
      <alignment horizontal="right" vertical="center"/>
    </xf>
    <xf numFmtId="0" fontId="12" fillId="3" borderId="2" xfId="1" applyNumberFormat="1" applyFont="1" applyFill="1" applyBorder="1" applyAlignment="1" applyProtection="1">
      <alignment horizontal="center" vertical="center"/>
      <protection locked="0"/>
    </xf>
    <xf numFmtId="0" fontId="12" fillId="3" borderId="3" xfId="1" applyNumberFormat="1" applyFont="1" applyFill="1" applyBorder="1" applyAlignment="1" applyProtection="1">
      <alignment horizontal="center" vertical="center"/>
      <protection locked="0"/>
    </xf>
    <xf numFmtId="164" fontId="7" fillId="2" borderId="4" xfId="1" applyFont="1" applyFill="1" applyBorder="1" applyAlignment="1" applyProtection="1">
      <alignment horizontal="right" vertical="center" wrapText="1"/>
    </xf>
    <xf numFmtId="164" fontId="19" fillId="2" borderId="4" xfId="1" applyFont="1" applyFill="1" applyBorder="1" applyProtection="1"/>
    <xf numFmtId="164" fontId="19" fillId="2" borderId="5" xfId="1" applyFont="1" applyFill="1" applyBorder="1" applyProtection="1"/>
    <xf numFmtId="0" fontId="0" fillId="2" borderId="0" xfId="0" applyFont="1" applyFill="1" applyProtection="1"/>
    <xf numFmtId="0" fontId="3" fillId="3" borderId="2" xfId="1" applyNumberFormat="1" applyFont="1" applyFill="1" applyBorder="1" applyAlignment="1" applyProtection="1">
      <alignment horizontal="center" vertical="center"/>
      <protection locked="0"/>
    </xf>
    <xf numFmtId="0" fontId="3" fillId="3" borderId="3" xfId="1" applyNumberFormat="1" applyFont="1" applyFill="1" applyBorder="1" applyAlignment="1" applyProtection="1">
      <alignment horizontal="center" vertical="center"/>
      <protection locked="0"/>
    </xf>
    <xf numFmtId="164" fontId="3" fillId="3" borderId="2" xfId="1" applyFont="1" applyFill="1" applyBorder="1" applyAlignment="1" applyProtection="1">
      <alignment horizontal="right" vertical="center"/>
      <protection locked="0"/>
    </xf>
    <xf numFmtId="164" fontId="7" fillId="3" borderId="2" xfId="1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Protection="1"/>
    <xf numFmtId="164" fontId="19" fillId="2" borderId="9" xfId="1" applyFont="1" applyFill="1" applyBorder="1" applyAlignment="1" applyProtection="1">
      <alignment horizontal="left" vertical="center"/>
    </xf>
    <xf numFmtId="164" fontId="7" fillId="2" borderId="2" xfId="1" applyFont="1" applyFill="1" applyBorder="1" applyAlignment="1" applyProtection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T36"/>
  <sheetViews>
    <sheetView showGridLines="0" tabSelected="1" zoomScaleNormal="100" zoomScaleSheetLayoutView="70" workbookViewId="0">
      <selection activeCell="B10" sqref="B10"/>
    </sheetView>
  </sheetViews>
  <sheetFormatPr defaultColWidth="10" defaultRowHeight="13.2"/>
  <cols>
    <col min="1" max="1" width="44.19921875" style="17" customWidth="1"/>
    <col min="2" max="2" width="15.19921875" style="58" customWidth="1"/>
    <col min="3" max="3" width="9.3984375" style="58" customWidth="1"/>
    <col min="4" max="4" width="10.09765625" style="58" customWidth="1"/>
    <col min="5" max="15" width="9.3984375" style="58" customWidth="1"/>
    <col min="16" max="19" width="10.09765625" style="58" bestFit="1" customWidth="1"/>
    <col min="20" max="20" width="12" style="58" bestFit="1" customWidth="1"/>
    <col min="21" max="16384" width="10" style="17"/>
  </cols>
  <sheetData>
    <row r="1" spans="1:20" ht="22.5" customHeight="1" thickBot="1">
      <c r="A1" s="16"/>
      <c r="B1" s="70" t="s">
        <v>43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39.6">
      <c r="A2" s="18" t="s">
        <v>41</v>
      </c>
      <c r="B2" s="19" t="s">
        <v>0</v>
      </c>
      <c r="C2" s="20" t="s">
        <v>1</v>
      </c>
      <c r="D2" s="20" t="s">
        <v>2</v>
      </c>
      <c r="E2" s="20" t="s">
        <v>3</v>
      </c>
      <c r="F2" s="21" t="s">
        <v>4</v>
      </c>
      <c r="G2" s="20" t="s">
        <v>5</v>
      </c>
      <c r="H2" s="21" t="s">
        <v>6</v>
      </c>
      <c r="I2" s="20" t="s">
        <v>7</v>
      </c>
      <c r="J2" s="21" t="s">
        <v>8</v>
      </c>
      <c r="K2" s="20" t="s">
        <v>9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46</v>
      </c>
      <c r="Q2" s="6" t="s">
        <v>47</v>
      </c>
      <c r="R2" s="6" t="s">
        <v>48</v>
      </c>
      <c r="S2" s="6" t="s">
        <v>49</v>
      </c>
      <c r="T2" s="6" t="s">
        <v>50</v>
      </c>
    </row>
    <row r="3" spans="1:20" ht="12.75" customHeight="1">
      <c r="A3" s="7" t="s">
        <v>10</v>
      </c>
      <c r="B3" s="59"/>
      <c r="C3" s="60"/>
      <c r="D3" s="60"/>
      <c r="E3" s="60"/>
      <c r="F3" s="60"/>
      <c r="G3" s="60"/>
      <c r="H3" s="60"/>
      <c r="I3" s="60"/>
      <c r="J3" s="60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26" customFormat="1" ht="12.75" customHeight="1">
      <c r="A4" s="23" t="s">
        <v>24</v>
      </c>
      <c r="B4" s="24">
        <f>B5+B6+B12+B13+B14</f>
        <v>0</v>
      </c>
      <c r="C4" s="24">
        <f t="shared" ref="C4:T4" si="0">C5+C6+C12+C13+C14</f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0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0</v>
      </c>
    </row>
    <row r="5" spans="1:20" s="26" customFormat="1" ht="12.75" customHeight="1">
      <c r="A5" s="27" t="s">
        <v>15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6" customFormat="1" ht="12.75" customHeight="1">
      <c r="A6" s="27" t="s">
        <v>16</v>
      </c>
      <c r="B6" s="30">
        <f>SUM(B7:B11)</f>
        <v>0</v>
      </c>
      <c r="C6" s="31">
        <f t="shared" ref="C6:O6" si="1">SUM(C7:C11)</f>
        <v>0</v>
      </c>
      <c r="D6" s="31">
        <f>SUM(D7:D11)</f>
        <v>0</v>
      </c>
      <c r="E6" s="31">
        <f t="shared" si="1"/>
        <v>0</v>
      </c>
      <c r="F6" s="31">
        <f t="shared" si="1"/>
        <v>0</v>
      </c>
      <c r="G6" s="31">
        <f t="shared" si="1"/>
        <v>0</v>
      </c>
      <c r="H6" s="31">
        <f t="shared" si="1"/>
        <v>0</v>
      </c>
      <c r="I6" s="31">
        <f t="shared" si="1"/>
        <v>0</v>
      </c>
      <c r="J6" s="31">
        <f t="shared" si="1"/>
        <v>0</v>
      </c>
      <c r="K6" s="31">
        <f t="shared" si="1"/>
        <v>0</v>
      </c>
      <c r="L6" s="31">
        <f t="shared" si="1"/>
        <v>0</v>
      </c>
      <c r="M6" s="31">
        <f t="shared" si="1"/>
        <v>0</v>
      </c>
      <c r="N6" s="31">
        <f t="shared" si="1"/>
        <v>0</v>
      </c>
      <c r="O6" s="31">
        <f t="shared" si="1"/>
        <v>0</v>
      </c>
      <c r="P6" s="31">
        <f>SUM(P7:P11)</f>
        <v>0</v>
      </c>
      <c r="Q6" s="31">
        <f>SUM(Q7:Q11)</f>
        <v>0</v>
      </c>
      <c r="R6" s="31">
        <f>SUM(R7:R11)</f>
        <v>0</v>
      </c>
      <c r="S6" s="31">
        <f>SUM(S7:S11)</f>
        <v>0</v>
      </c>
      <c r="T6" s="31">
        <f>SUM(T7:T11)</f>
        <v>0</v>
      </c>
    </row>
    <row r="7" spans="1:20" s="26" customFormat="1" ht="12.75" customHeight="1">
      <c r="A7" s="32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26" customFormat="1" ht="12.75" customHeight="1">
      <c r="A8" s="32" t="s">
        <v>17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26" customFormat="1" ht="12.75" customHeight="1">
      <c r="A9" s="32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26" customFormat="1" ht="12.75" customHeight="1">
      <c r="A10" s="32" t="s">
        <v>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s="26" customFormat="1" ht="12.75" customHeight="1">
      <c r="A11" s="32" t="s">
        <v>21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26" customFormat="1" ht="12.75" customHeight="1">
      <c r="A12" s="33" t="s">
        <v>22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26" customFormat="1" ht="12.75" customHeight="1">
      <c r="A13" s="33" t="s">
        <v>23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26" customFormat="1" ht="12.75" customHeight="1">
      <c r="A14" s="33" t="s">
        <v>38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26" customFormat="1" ht="12.75" customHeight="1">
      <c r="A15" s="23" t="s">
        <v>34</v>
      </c>
      <c r="B15" s="24">
        <f>B16+B17+B18+B19</f>
        <v>0</v>
      </c>
      <c r="C15" s="25">
        <f t="shared" ref="C15:O15" si="2">C16+C17+C18+C19</f>
        <v>0</v>
      </c>
      <c r="D15" s="25">
        <f t="shared" si="2"/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  <c r="M15" s="25">
        <f t="shared" si="2"/>
        <v>0</v>
      </c>
      <c r="N15" s="25">
        <f t="shared" si="2"/>
        <v>0</v>
      </c>
      <c r="O15" s="25">
        <f t="shared" si="2"/>
        <v>0</v>
      </c>
      <c r="P15" s="25">
        <f>P16+P17+P18+P19</f>
        <v>0</v>
      </c>
      <c r="Q15" s="25">
        <f>Q16+Q17+Q18+Q19</f>
        <v>0</v>
      </c>
      <c r="R15" s="25">
        <f>R16+R17+R18+R19</f>
        <v>0</v>
      </c>
      <c r="S15" s="25">
        <f>S16+S17+S18+S19</f>
        <v>0</v>
      </c>
      <c r="T15" s="25">
        <f>T16+T17+T18+T19</f>
        <v>0</v>
      </c>
    </row>
    <row r="16" spans="1:20" s="34" customFormat="1" ht="12.75" customHeight="1">
      <c r="A16" s="27" t="s">
        <v>39</v>
      </c>
      <c r="B16" s="1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34" customFormat="1" ht="12.75" customHeight="1">
      <c r="A17" s="27" t="s">
        <v>51</v>
      </c>
      <c r="B17" s="1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26" customFormat="1" ht="14.25" customHeight="1">
      <c r="A18" s="35" t="s">
        <v>26</v>
      </c>
      <c r="B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26" customFormat="1" ht="12.75" customHeight="1">
      <c r="A19" s="27" t="s">
        <v>25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30" customHeight="1">
      <c r="A20" s="38" t="s">
        <v>35</v>
      </c>
      <c r="B20" s="39">
        <f>B4+B15</f>
        <v>0</v>
      </c>
      <c r="C20" s="40">
        <f t="shared" ref="C20:O20" si="3">C4+C15</f>
        <v>0</v>
      </c>
      <c r="D20" s="40">
        <f t="shared" si="3"/>
        <v>0</v>
      </c>
      <c r="E20" s="40">
        <f t="shared" si="3"/>
        <v>0</v>
      </c>
      <c r="F20" s="40">
        <f t="shared" si="3"/>
        <v>0</v>
      </c>
      <c r="G20" s="40">
        <f t="shared" si="3"/>
        <v>0</v>
      </c>
      <c r="H20" s="40">
        <f t="shared" si="3"/>
        <v>0</v>
      </c>
      <c r="I20" s="40">
        <f t="shared" si="3"/>
        <v>0</v>
      </c>
      <c r="J20" s="40">
        <f t="shared" si="3"/>
        <v>0</v>
      </c>
      <c r="K20" s="40">
        <f t="shared" si="3"/>
        <v>0</v>
      </c>
      <c r="L20" s="40">
        <f t="shared" si="3"/>
        <v>0</v>
      </c>
      <c r="M20" s="40">
        <f t="shared" si="3"/>
        <v>0</v>
      </c>
      <c r="N20" s="40">
        <f t="shared" si="3"/>
        <v>0</v>
      </c>
      <c r="O20" s="40">
        <f t="shared" si="3"/>
        <v>0</v>
      </c>
      <c r="P20" s="40">
        <f>P4+P15</f>
        <v>0</v>
      </c>
      <c r="Q20" s="40">
        <f>Q4+Q15</f>
        <v>0</v>
      </c>
      <c r="R20" s="40">
        <f>R4+R15</f>
        <v>0</v>
      </c>
      <c r="S20" s="40">
        <f>S4+S15</f>
        <v>0</v>
      </c>
      <c r="T20" s="40">
        <f>T4+T15</f>
        <v>0</v>
      </c>
    </row>
    <row r="21" spans="1:20" ht="39.6">
      <c r="A21" s="41" t="s">
        <v>42</v>
      </c>
      <c r="B21" s="42" t="str">
        <f t="shared" ref="B21:K21" si="4">B2</f>
        <v>rok poprzedni         n-2</v>
      </c>
      <c r="C21" s="43" t="str">
        <f t="shared" si="4"/>
        <v>rok poprzedni         n-1</v>
      </c>
      <c r="D21" s="43" t="str">
        <f t="shared" si="4"/>
        <v>okres bieżący n</v>
      </c>
      <c r="E21" s="43" t="str">
        <f t="shared" si="4"/>
        <v>rok                       n</v>
      </c>
      <c r="F21" s="43" t="str">
        <f t="shared" si="4"/>
        <v>1 rok</v>
      </c>
      <c r="G21" s="43" t="str">
        <f t="shared" si="4"/>
        <v>2 rok</v>
      </c>
      <c r="H21" s="43" t="str">
        <f t="shared" si="4"/>
        <v>3 rok</v>
      </c>
      <c r="I21" s="43" t="str">
        <f t="shared" si="4"/>
        <v>4 rok</v>
      </c>
      <c r="J21" s="43" t="str">
        <f t="shared" si="4"/>
        <v>5 rok</v>
      </c>
      <c r="K21" s="43" t="str">
        <f t="shared" si="4"/>
        <v>6 rok</v>
      </c>
      <c r="L21" s="43" t="str">
        <f t="shared" ref="L21:T21" si="5">L2</f>
        <v>7 rok</v>
      </c>
      <c r="M21" s="43" t="str">
        <f t="shared" si="5"/>
        <v>8 rok</v>
      </c>
      <c r="N21" s="43" t="str">
        <f t="shared" si="5"/>
        <v>9 rok</v>
      </c>
      <c r="O21" s="43" t="str">
        <f t="shared" si="5"/>
        <v>10 rok</v>
      </c>
      <c r="P21" s="43" t="str">
        <f t="shared" si="5"/>
        <v>11 rok</v>
      </c>
      <c r="Q21" s="43" t="str">
        <f t="shared" si="5"/>
        <v>12 rok</v>
      </c>
      <c r="R21" s="43" t="str">
        <f t="shared" si="5"/>
        <v>13 rok</v>
      </c>
      <c r="S21" s="43" t="str">
        <f t="shared" si="5"/>
        <v>14 rok</v>
      </c>
      <c r="T21" s="43" t="str">
        <f t="shared" si="5"/>
        <v>15 rok</v>
      </c>
    </row>
    <row r="22" spans="1:20" s="34" customFormat="1" ht="12.75" customHeight="1">
      <c r="A22" s="23" t="s">
        <v>27</v>
      </c>
      <c r="B22" s="24">
        <f>B20-B23</f>
        <v>0</v>
      </c>
      <c r="C22" s="25">
        <f t="shared" ref="C22:O22" si="6">C20-C23</f>
        <v>0</v>
      </c>
      <c r="D22" s="25">
        <f t="shared" si="6"/>
        <v>0</v>
      </c>
      <c r="E22" s="25">
        <f>E20-E23</f>
        <v>0</v>
      </c>
      <c r="F22" s="25">
        <f t="shared" si="6"/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5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25">
        <f>P20-P23</f>
        <v>0</v>
      </c>
      <c r="Q22" s="25">
        <f>Q20-Q23</f>
        <v>0</v>
      </c>
      <c r="R22" s="25">
        <f>R20-R23</f>
        <v>0</v>
      </c>
      <c r="S22" s="25">
        <f>S20-S23</f>
        <v>0</v>
      </c>
      <c r="T22" s="25">
        <f>T20-T23</f>
        <v>0</v>
      </c>
    </row>
    <row r="23" spans="1:20" ht="29.25" customHeight="1">
      <c r="A23" s="44" t="s">
        <v>37</v>
      </c>
      <c r="B23" s="45">
        <f>B24+B25+B28+B32</f>
        <v>0</v>
      </c>
      <c r="C23" s="46">
        <f t="shared" ref="C23:O23" si="7">C24+C25+C28+C32</f>
        <v>0</v>
      </c>
      <c r="D23" s="46">
        <f t="shared" si="7"/>
        <v>0</v>
      </c>
      <c r="E23" s="46">
        <f t="shared" si="7"/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>P24+P25+P28+P32</f>
        <v>0</v>
      </c>
      <c r="Q23" s="46">
        <f>Q24+Q25+Q28+Q32</f>
        <v>0</v>
      </c>
      <c r="R23" s="46">
        <f>R24+R25+R28+R32</f>
        <v>0</v>
      </c>
      <c r="S23" s="46">
        <f>S24+S25+S28+S32</f>
        <v>0</v>
      </c>
      <c r="T23" s="46">
        <f>T24+T25+T28+T32</f>
        <v>0</v>
      </c>
    </row>
    <row r="24" spans="1:20" s="26" customFormat="1" ht="16.5" customHeight="1">
      <c r="A24" s="35" t="s">
        <v>40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s="26" customFormat="1" ht="12.75" customHeight="1">
      <c r="A25" s="27" t="s">
        <v>30</v>
      </c>
      <c r="B25" s="49">
        <f>SUM(B26:B27)</f>
        <v>0</v>
      </c>
      <c r="C25" s="50">
        <f t="shared" ref="C25:O25" si="8">SUM(C26:C27)</f>
        <v>0</v>
      </c>
      <c r="D25" s="50">
        <f t="shared" si="8"/>
        <v>0</v>
      </c>
      <c r="E25" s="50">
        <f t="shared" si="8"/>
        <v>0</v>
      </c>
      <c r="F25" s="50">
        <f t="shared" si="8"/>
        <v>0</v>
      </c>
      <c r="G25" s="50">
        <f t="shared" si="8"/>
        <v>0</v>
      </c>
      <c r="H25" s="50">
        <f t="shared" si="8"/>
        <v>0</v>
      </c>
      <c r="I25" s="50">
        <f t="shared" si="8"/>
        <v>0</v>
      </c>
      <c r="J25" s="50">
        <f t="shared" si="8"/>
        <v>0</v>
      </c>
      <c r="K25" s="50">
        <f t="shared" si="8"/>
        <v>0</v>
      </c>
      <c r="L25" s="50">
        <f t="shared" si="8"/>
        <v>0</v>
      </c>
      <c r="M25" s="50">
        <f t="shared" si="8"/>
        <v>0</v>
      </c>
      <c r="N25" s="50">
        <f t="shared" si="8"/>
        <v>0</v>
      </c>
      <c r="O25" s="50">
        <f t="shared" si="8"/>
        <v>0</v>
      </c>
      <c r="P25" s="50">
        <f>SUM(P26:P27)</f>
        <v>0</v>
      </c>
      <c r="Q25" s="50">
        <f>SUM(Q26:Q27)</f>
        <v>0</v>
      </c>
      <c r="R25" s="50">
        <f>SUM(R26:R27)</f>
        <v>0</v>
      </c>
      <c r="S25" s="50">
        <f>SUM(S26:S27)</f>
        <v>0</v>
      </c>
      <c r="T25" s="50">
        <f>SUM(T26:T27)</f>
        <v>0</v>
      </c>
    </row>
    <row r="26" spans="1:20" s="26" customFormat="1" ht="12.75" customHeight="1">
      <c r="A26" s="27" t="s">
        <v>33</v>
      </c>
      <c r="B26" s="1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26" customFormat="1" ht="12.75" customHeight="1">
      <c r="A27" s="27" t="s">
        <v>28</v>
      </c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34" customFormat="1" ht="12.75" customHeight="1">
      <c r="A28" s="27" t="s">
        <v>31</v>
      </c>
      <c r="B28" s="49">
        <f>B29+B30+B31</f>
        <v>0</v>
      </c>
      <c r="C28" s="50">
        <f t="shared" ref="C28:O28" si="9">C29+C30+C31</f>
        <v>0</v>
      </c>
      <c r="D28" s="50">
        <f t="shared" si="9"/>
        <v>0</v>
      </c>
      <c r="E28" s="50">
        <f t="shared" si="9"/>
        <v>0</v>
      </c>
      <c r="F28" s="50">
        <f t="shared" si="9"/>
        <v>0</v>
      </c>
      <c r="G28" s="50">
        <f t="shared" si="9"/>
        <v>0</v>
      </c>
      <c r="H28" s="50">
        <f t="shared" si="9"/>
        <v>0</v>
      </c>
      <c r="I28" s="50">
        <f t="shared" si="9"/>
        <v>0</v>
      </c>
      <c r="J28" s="50">
        <f t="shared" si="9"/>
        <v>0</v>
      </c>
      <c r="K28" s="50">
        <f t="shared" si="9"/>
        <v>0</v>
      </c>
      <c r="L28" s="50">
        <f t="shared" si="9"/>
        <v>0</v>
      </c>
      <c r="M28" s="50">
        <f t="shared" si="9"/>
        <v>0</v>
      </c>
      <c r="N28" s="50">
        <f t="shared" si="9"/>
        <v>0</v>
      </c>
      <c r="O28" s="50">
        <f t="shared" si="9"/>
        <v>0</v>
      </c>
      <c r="P28" s="50">
        <f>P29+P30+P31</f>
        <v>0</v>
      </c>
      <c r="Q28" s="50">
        <f>Q29+Q30+Q31</f>
        <v>0</v>
      </c>
      <c r="R28" s="50">
        <f>R29+R30+R31</f>
        <v>0</v>
      </c>
      <c r="S28" s="50">
        <f>S29+S30+S31</f>
        <v>0</v>
      </c>
      <c r="T28" s="50">
        <f>T29+T30+T31</f>
        <v>0</v>
      </c>
    </row>
    <row r="29" spans="1:20" s="26" customFormat="1" ht="12.75" customHeight="1">
      <c r="A29" s="27" t="s">
        <v>44</v>
      </c>
      <c r="B29" s="1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26" customFormat="1" ht="12.75" customHeight="1">
      <c r="A30" s="27" t="s">
        <v>45</v>
      </c>
      <c r="B30" s="1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26" customFormat="1" ht="12.75" customHeight="1">
      <c r="A31" s="27" t="s">
        <v>29</v>
      </c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s="26" customFormat="1" ht="12.75" customHeight="1">
      <c r="A32" s="27" t="s">
        <v>32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54" customFormat="1" ht="27.75" customHeight="1" thickBot="1">
      <c r="A33" s="53" t="s">
        <v>36</v>
      </c>
      <c r="B33" s="39">
        <f>B22+B23</f>
        <v>0</v>
      </c>
      <c r="C33" s="40">
        <f t="shared" ref="C33:O33" si="10">C22+C23</f>
        <v>0</v>
      </c>
      <c r="D33" s="40">
        <f t="shared" si="10"/>
        <v>0</v>
      </c>
      <c r="E33" s="40">
        <f>E22+E23</f>
        <v>0</v>
      </c>
      <c r="F33" s="40">
        <f t="shared" si="10"/>
        <v>0</v>
      </c>
      <c r="G33" s="40">
        <f t="shared" si="10"/>
        <v>0</v>
      </c>
      <c r="H33" s="40">
        <f t="shared" si="10"/>
        <v>0</v>
      </c>
      <c r="I33" s="40">
        <f t="shared" si="10"/>
        <v>0</v>
      </c>
      <c r="J33" s="40">
        <f t="shared" si="10"/>
        <v>0</v>
      </c>
      <c r="K33" s="40">
        <f t="shared" si="10"/>
        <v>0</v>
      </c>
      <c r="L33" s="40">
        <f t="shared" si="10"/>
        <v>0</v>
      </c>
      <c r="M33" s="40">
        <f t="shared" si="10"/>
        <v>0</v>
      </c>
      <c r="N33" s="40">
        <f t="shared" si="10"/>
        <v>0</v>
      </c>
      <c r="O33" s="40">
        <f t="shared" si="10"/>
        <v>0</v>
      </c>
      <c r="P33" s="40">
        <f>P22+P23</f>
        <v>0</v>
      </c>
      <c r="Q33" s="40">
        <f>Q22+Q23</f>
        <v>0</v>
      </c>
      <c r="R33" s="40">
        <f>R22+R23</f>
        <v>0</v>
      </c>
      <c r="S33" s="40">
        <f>S22+S23</f>
        <v>0</v>
      </c>
      <c r="T33" s="40">
        <f>T22+T23</f>
        <v>0</v>
      </c>
    </row>
    <row r="34" spans="1:20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>
      <c r="A35" s="57"/>
      <c r="B35" s="56"/>
      <c r="C35" s="56"/>
      <c r="D35" s="56"/>
    </row>
    <row r="36" spans="1:20">
      <c r="A36" s="57"/>
      <c r="B36" s="56"/>
      <c r="C36" s="56"/>
      <c r="D36" s="56"/>
    </row>
  </sheetData>
  <sheetProtection algorithmName="SHA-512" hashValue="HHEyr5/Unzr4elW+/2fFKU+KuL9WaQLMpAcneHRMTxoDa28tVyOo0P9qs8zuYAEodSzx+enpJrv9rjd/hKJy3g==" saltValue="9Y5g2Qhmdws1J+BLUKrDeg==" spinCount="100000" sheet="1" objects="1" scenarios="1" formatColumns="0" formatRows="0" selectLockedCells="1"/>
  <mergeCells count="1">
    <mergeCell ref="B1:T1"/>
  </mergeCells>
  <phoneticPr fontId="0" type="noConversion"/>
  <pageMargins left="0.55118110236220474" right="0.55118110236220474" top="1.0236220472440944" bottom="0.98425196850393704" header="0.35433070866141736" footer="0.51181102362204722"/>
  <pageSetup paperSize="9" scale="55" orientation="landscape" r:id="rId1"/>
  <headerFooter alignWithMargins="0">
    <oddHeader>&amp;L&amp;9Podlaski Fundusz Rozwoju Sp. z o.o.&amp;C&amp;A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>
    <pageSetUpPr fitToPage="1"/>
  </sheetPr>
  <dimension ref="A1:T61"/>
  <sheetViews>
    <sheetView showGridLines="0" zoomScale="70" zoomScaleNormal="70" zoomScaleSheetLayoutView="70" workbookViewId="0">
      <selection activeCell="E10" sqref="E10"/>
    </sheetView>
  </sheetViews>
  <sheetFormatPr defaultColWidth="10" defaultRowHeight="13.8"/>
  <cols>
    <col min="1" max="1" width="53.69921875" style="64" bestFit="1" customWidth="1"/>
    <col min="2" max="2" width="13.69921875" style="3" bestFit="1" customWidth="1"/>
    <col min="3" max="3" width="13.3984375" style="3" bestFit="1" customWidth="1"/>
    <col min="4" max="4" width="8.59765625" style="3" customWidth="1"/>
    <col min="5" max="5" width="11.5" style="3" bestFit="1" customWidth="1"/>
    <col min="6" max="6" width="9.5" style="3" customWidth="1"/>
    <col min="7" max="15" width="10" style="3" customWidth="1"/>
    <col min="16" max="19" width="10.09765625" style="3" bestFit="1" customWidth="1"/>
    <col min="20" max="20" width="15.19921875" style="3" bestFit="1" customWidth="1"/>
    <col min="21" max="16384" width="10" style="2"/>
  </cols>
  <sheetData>
    <row r="1" spans="1:20" ht="39.6">
      <c r="A1" s="4"/>
      <c r="B1" s="5" t="str">
        <f>Bilans!B2</f>
        <v>rok poprzedni         n-2</v>
      </c>
      <c r="C1" s="6" t="str">
        <f>Bilans!C2</f>
        <v>rok poprzedni         n-1</v>
      </c>
      <c r="D1" s="6" t="str">
        <f>Bilans!D2</f>
        <v>okres bieżący n</v>
      </c>
      <c r="E1" s="6" t="str">
        <f>Bilans!E2</f>
        <v>rok                       n</v>
      </c>
      <c r="F1" s="6" t="str">
        <f>Bilans!F2</f>
        <v>1 rok</v>
      </c>
      <c r="G1" s="6" t="str">
        <f>Bilans!G2</f>
        <v>2 rok</v>
      </c>
      <c r="H1" s="6" t="str">
        <f>Bilans!H2</f>
        <v>3 rok</v>
      </c>
      <c r="I1" s="6" t="str">
        <f>Bilans!I2</f>
        <v>4 rok</v>
      </c>
      <c r="J1" s="6" t="str">
        <f>Bilans!J2</f>
        <v>5 rok</v>
      </c>
      <c r="K1" s="6" t="str">
        <f>Bilans!K2</f>
        <v>6 rok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</row>
    <row r="2" spans="1:20">
      <c r="A2" s="61" t="s">
        <v>10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>
      <c r="A3" s="8" t="s">
        <v>61</v>
      </c>
      <c r="B3" s="11">
        <f>B4+B5</f>
        <v>0</v>
      </c>
      <c r="C3" s="11">
        <f t="shared" ref="C3:T3" si="0">C4+C5</f>
        <v>0</v>
      </c>
      <c r="D3" s="11">
        <f t="shared" si="0"/>
        <v>0</v>
      </c>
      <c r="E3" s="11">
        <f t="shared" si="0"/>
        <v>0</v>
      </c>
      <c r="F3" s="11">
        <f t="shared" si="0"/>
        <v>0</v>
      </c>
      <c r="G3" s="11">
        <f t="shared" si="0"/>
        <v>0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0</v>
      </c>
      <c r="P3" s="11">
        <f t="shared" si="0"/>
        <v>0</v>
      </c>
      <c r="Q3" s="11">
        <f t="shared" si="0"/>
        <v>0</v>
      </c>
      <c r="R3" s="11">
        <f t="shared" si="0"/>
        <v>0</v>
      </c>
      <c r="S3" s="11">
        <f t="shared" si="0"/>
        <v>0</v>
      </c>
      <c r="T3" s="11">
        <f t="shared" si="0"/>
        <v>0</v>
      </c>
    </row>
    <row r="4" spans="1:20">
      <c r="A4" s="9" t="s">
        <v>52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>
      <c r="A5" s="9" t="s">
        <v>66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>
      <c r="A6" s="8" t="s">
        <v>62</v>
      </c>
      <c r="B6" s="11">
        <f>B7+B8+B9+B14</f>
        <v>0</v>
      </c>
      <c r="C6" s="11">
        <f t="shared" ref="C6:T6" si="1">C7+C8+C9+C14</f>
        <v>0</v>
      </c>
      <c r="D6" s="11">
        <f t="shared" si="1"/>
        <v>0</v>
      </c>
      <c r="E6" s="11">
        <f t="shared" si="1"/>
        <v>0</v>
      </c>
      <c r="F6" s="11">
        <f t="shared" si="1"/>
        <v>0</v>
      </c>
      <c r="G6" s="11">
        <f t="shared" si="1"/>
        <v>0</v>
      </c>
      <c r="H6" s="11">
        <f t="shared" si="1"/>
        <v>0</v>
      </c>
      <c r="I6" s="11">
        <f t="shared" si="1"/>
        <v>0</v>
      </c>
      <c r="J6" s="11">
        <f t="shared" si="1"/>
        <v>0</v>
      </c>
      <c r="K6" s="11">
        <f t="shared" si="1"/>
        <v>0</v>
      </c>
      <c r="L6" s="11">
        <f t="shared" si="1"/>
        <v>0</v>
      </c>
      <c r="M6" s="11">
        <f t="shared" si="1"/>
        <v>0</v>
      </c>
      <c r="N6" s="11">
        <f t="shared" si="1"/>
        <v>0</v>
      </c>
      <c r="O6" s="11">
        <f t="shared" si="1"/>
        <v>0</v>
      </c>
      <c r="P6" s="11">
        <f t="shared" si="1"/>
        <v>0</v>
      </c>
      <c r="Q6" s="11">
        <f t="shared" si="1"/>
        <v>0</v>
      </c>
      <c r="R6" s="11">
        <f t="shared" si="1"/>
        <v>0</v>
      </c>
      <c r="S6" s="11">
        <f t="shared" si="1"/>
        <v>0</v>
      </c>
      <c r="T6" s="11">
        <f t="shared" si="1"/>
        <v>0</v>
      </c>
    </row>
    <row r="7" spans="1:20">
      <c r="A7" s="9" t="s">
        <v>53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>
      <c r="A8" s="9" t="s">
        <v>54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>
      <c r="A9" s="9" t="s">
        <v>59</v>
      </c>
      <c r="B9" s="71">
        <f>B10+B11+B12+B13</f>
        <v>0</v>
      </c>
      <c r="C9" s="71">
        <f t="shared" ref="C9:T9" si="2">C10+C11+C12+C13</f>
        <v>0</v>
      </c>
      <c r="D9" s="71">
        <f t="shared" si="2"/>
        <v>0</v>
      </c>
      <c r="E9" s="71">
        <f t="shared" si="2"/>
        <v>0</v>
      </c>
      <c r="F9" s="71">
        <f t="shared" si="2"/>
        <v>0</v>
      </c>
      <c r="G9" s="71">
        <f t="shared" si="2"/>
        <v>0</v>
      </c>
      <c r="H9" s="71">
        <f t="shared" si="2"/>
        <v>0</v>
      </c>
      <c r="I9" s="71">
        <f t="shared" si="2"/>
        <v>0</v>
      </c>
      <c r="J9" s="71">
        <f t="shared" si="2"/>
        <v>0</v>
      </c>
      <c r="K9" s="71">
        <f t="shared" si="2"/>
        <v>0</v>
      </c>
      <c r="L9" s="71">
        <f t="shared" si="2"/>
        <v>0</v>
      </c>
      <c r="M9" s="71">
        <f t="shared" si="2"/>
        <v>0</v>
      </c>
      <c r="N9" s="71">
        <f t="shared" si="2"/>
        <v>0</v>
      </c>
      <c r="O9" s="71">
        <f t="shared" si="2"/>
        <v>0</v>
      </c>
      <c r="P9" s="71">
        <f t="shared" si="2"/>
        <v>0</v>
      </c>
      <c r="Q9" s="71">
        <f t="shared" si="2"/>
        <v>0</v>
      </c>
      <c r="R9" s="71">
        <f t="shared" si="2"/>
        <v>0</v>
      </c>
      <c r="S9" s="71">
        <f t="shared" si="2"/>
        <v>0</v>
      </c>
      <c r="T9" s="71">
        <f t="shared" si="2"/>
        <v>0</v>
      </c>
    </row>
    <row r="10" spans="1:20" ht="16.2" customHeight="1">
      <c r="A10" s="9" t="s">
        <v>57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1:20">
      <c r="A11" s="9" t="s">
        <v>55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>
      <c r="A12" s="9" t="s">
        <v>56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>
      <c r="A13" s="9" t="s">
        <v>58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1:20">
      <c r="A14" s="10" t="s">
        <v>60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 s="69" customFormat="1" ht="15.6">
      <c r="A15" s="62" t="s">
        <v>63</v>
      </c>
      <c r="B15" s="13">
        <f>B3-B6</f>
        <v>0</v>
      </c>
      <c r="C15" s="13">
        <f t="shared" ref="C15:T15" si="3">C3-C6</f>
        <v>0</v>
      </c>
      <c r="D15" s="13">
        <f t="shared" si="3"/>
        <v>0</v>
      </c>
      <c r="E15" s="13">
        <f t="shared" si="3"/>
        <v>0</v>
      </c>
      <c r="F15" s="13">
        <f t="shared" si="3"/>
        <v>0</v>
      </c>
      <c r="G15" s="13">
        <f t="shared" si="3"/>
        <v>0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0</v>
      </c>
      <c r="N15" s="13">
        <f t="shared" si="3"/>
        <v>0</v>
      </c>
      <c r="O15" s="13">
        <f t="shared" si="3"/>
        <v>0</v>
      </c>
      <c r="P15" s="13">
        <f t="shared" si="3"/>
        <v>0</v>
      </c>
      <c r="Q15" s="13">
        <f t="shared" si="3"/>
        <v>0</v>
      </c>
      <c r="R15" s="13">
        <f t="shared" si="3"/>
        <v>0</v>
      </c>
      <c r="S15" s="13">
        <f t="shared" si="3"/>
        <v>0</v>
      </c>
      <c r="T15" s="13">
        <f t="shared" si="3"/>
        <v>0</v>
      </c>
    </row>
    <row r="16" spans="1:20" ht="15.6">
      <c r="A16" s="62" t="s">
        <v>64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69" customFormat="1" ht="16.2" thickBot="1">
      <c r="A17" s="63" t="s">
        <v>65</v>
      </c>
      <c r="B17" s="15">
        <f>B15-B16</f>
        <v>0</v>
      </c>
      <c r="C17" s="15">
        <f t="shared" ref="C17:T17" si="4">C15-C16</f>
        <v>0</v>
      </c>
      <c r="D17" s="15">
        <f t="shared" si="4"/>
        <v>0</v>
      </c>
      <c r="E17" s="15">
        <f t="shared" si="4"/>
        <v>0</v>
      </c>
      <c r="F17" s="15">
        <f t="shared" si="4"/>
        <v>0</v>
      </c>
      <c r="G17" s="15">
        <f t="shared" si="4"/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  <c r="N17" s="15">
        <f t="shared" si="4"/>
        <v>0</v>
      </c>
      <c r="O17" s="15">
        <f t="shared" si="4"/>
        <v>0</v>
      </c>
      <c r="P17" s="15">
        <f t="shared" si="4"/>
        <v>0</v>
      </c>
      <c r="Q17" s="15">
        <f t="shared" si="4"/>
        <v>0</v>
      </c>
      <c r="R17" s="15">
        <f t="shared" si="4"/>
        <v>0</v>
      </c>
      <c r="S17" s="15">
        <f t="shared" si="4"/>
        <v>0</v>
      </c>
      <c r="T17" s="15">
        <f t="shared" si="4"/>
        <v>0</v>
      </c>
    </row>
    <row r="60" spans="1:1">
      <c r="A60" s="1"/>
    </row>
    <row r="61" spans="1:1">
      <c r="A61" s="1"/>
    </row>
  </sheetData>
  <sheetProtection algorithmName="SHA-512" hashValue="zT/tzqSizEW/mNDDQ7cNjXb4gY+ia9gmvJSFx7B0MI9wy9Z5H9GvYD+B01XiQqxxpNAvuf36yjPDh72vxtw6QA==" saltValue="0StHJalPd/ORHAUZNPppeg==" spinCount="100000" sheet="1" formatColumns="0" formatRows="0" selectLockedCells="1"/>
  <phoneticPr fontId="0" type="noConversion"/>
  <pageMargins left="0.55118110236220474" right="0.55118110236220474" top="1.0236220472440944" bottom="0.98425196850393704" header="0.35433070866141736" footer="0.51181102362204722"/>
  <pageSetup paperSize="9" scale="49" orientation="landscape" r:id="rId1"/>
  <headerFooter alignWithMargins="0">
    <oddHeader>&amp;L&amp;9Podlaski Fundusz Rozwoju Sp. z o.o.&amp;C&amp;A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Bilans</vt:lpstr>
      <vt:lpstr>RZiS</vt:lpstr>
      <vt:lpstr>Bilans!Obszar_wydruku</vt:lpstr>
      <vt:lpstr>RZiS!Obszar_wydruku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Hubacz</dc:creator>
  <cp:lastModifiedBy>Artur Duda</cp:lastModifiedBy>
  <cp:lastPrinted>2021-08-31T09:13:02Z</cp:lastPrinted>
  <dcterms:created xsi:type="dcterms:W3CDTF">2008-05-27T05:50:34Z</dcterms:created>
  <dcterms:modified xsi:type="dcterms:W3CDTF">2021-08-31T09:43:09Z</dcterms:modified>
</cp:coreProperties>
</file>